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D:\working\waccache\SG2PEPF00118E45\EXCELCNV\8d30d6c0-8511-4ab2-a097-5c48e55964bd\"/>
    </mc:Choice>
  </mc:AlternateContent>
  <xr:revisionPtr revIDLastSave="0" documentId="8_{C6808D9C-1F5D-4A11-9CD8-93B28302C6DA}" xr6:coauthVersionLast="47" xr6:coauthVersionMax="47" xr10:uidLastSave="{00000000-0000-0000-0000-000000000000}"/>
  <bookViews>
    <workbookView xWindow="-60" yWindow="-60" windowWidth="15480" windowHeight="11640" tabRatio="149" xr2:uid="{938593BE-0E2B-4D97-92BF-69443143993C}"/>
  </bookViews>
  <sheets>
    <sheet name="Sheet1" sheetId="1" r:id="rId1"/>
  </sheets>
  <definedNames>
    <definedName name="_xlnm.Print_Area" localSheetId="0">Sheet1!$A$1:$H$363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51" i="1"/>
  <c r="H53" i="1"/>
  <c r="H54" i="1"/>
  <c r="H56" i="1"/>
  <c r="H58" i="1"/>
  <c r="H60" i="1"/>
  <c r="H62" i="1"/>
  <c r="H65" i="1"/>
  <c r="H71" i="1"/>
  <c r="H74" i="1"/>
  <c r="H77" i="1"/>
  <c r="H80" i="1"/>
  <c r="H83" i="1"/>
  <c r="H90" i="1"/>
  <c r="H92" i="1"/>
  <c r="H94" i="1"/>
  <c r="H95" i="1"/>
  <c r="H96" i="1"/>
  <c r="H97" i="1"/>
  <c r="H99" i="1"/>
  <c r="H100" i="1"/>
  <c r="H102" i="1"/>
  <c r="H104" i="1"/>
  <c r="H106" i="1"/>
  <c r="H107" i="1"/>
  <c r="H109" i="1"/>
  <c r="H119" i="1"/>
  <c r="H127" i="1"/>
  <c r="H129" i="1"/>
  <c r="H131" i="1"/>
  <c r="H140" i="1"/>
  <c r="H147" i="1"/>
  <c r="H149" i="1"/>
  <c r="H150" i="1"/>
  <c r="H151" i="1"/>
  <c r="H153" i="1"/>
  <c r="H154" i="1"/>
  <c r="H155" i="1"/>
  <c r="H157" i="1"/>
  <c r="H158" i="1"/>
  <c r="H159" i="1"/>
  <c r="H161" i="1"/>
  <c r="H163" i="1"/>
  <c r="H164" i="1"/>
  <c r="H166" i="1"/>
  <c r="H167" i="1"/>
  <c r="H170" i="1"/>
  <c r="H171" i="1"/>
  <c r="H172" i="1"/>
  <c r="H174" i="1"/>
  <c r="H176" i="1"/>
  <c r="H178" i="1"/>
  <c r="H180" i="1"/>
  <c r="H183" i="1"/>
  <c r="H190" i="1"/>
  <c r="H191" i="1"/>
  <c r="H197" i="1"/>
  <c r="H198" i="1"/>
  <c r="H199" i="1"/>
  <c r="H203" i="1"/>
  <c r="H204" i="1"/>
  <c r="H205" i="1"/>
  <c r="H207" i="1"/>
  <c r="H208" i="1"/>
  <c r="H209" i="1"/>
  <c r="H213" i="1"/>
  <c r="H217" i="1"/>
  <c r="H225" i="1"/>
  <c r="H226" i="1"/>
  <c r="H227" i="1"/>
  <c r="H230" i="1"/>
  <c r="H231" i="1"/>
  <c r="H233" i="1"/>
  <c r="H234" i="1"/>
  <c r="H239" i="1"/>
  <c r="H246" i="1"/>
  <c r="H248" i="1"/>
  <c r="H250" i="1"/>
  <c r="H251" i="1"/>
  <c r="H252" i="1"/>
  <c r="H254" i="1"/>
  <c r="H255" i="1"/>
  <c r="H257" i="1"/>
  <c r="H258" i="1"/>
  <c r="H259" i="1"/>
  <c r="H261" i="1"/>
  <c r="H263" i="1"/>
  <c r="H265" i="1"/>
  <c r="H267" i="1"/>
  <c r="H269" i="1"/>
  <c r="H280" i="1"/>
  <c r="H281" i="1"/>
  <c r="H285" i="1"/>
  <c r="H296" i="1"/>
  <c r="H302" i="1"/>
  <c r="H311" i="1"/>
  <c r="H312" i="1"/>
  <c r="H316" i="1"/>
  <c r="H317" i="1"/>
  <c r="H318" i="1"/>
  <c r="H320" i="1"/>
  <c r="H321" i="1"/>
  <c r="H322" i="1"/>
  <c r="H324" i="1"/>
  <c r="H325" i="1"/>
  <c r="H327" i="1"/>
  <c r="H328" i="1"/>
  <c r="H329" i="1"/>
  <c r="H331" i="1"/>
  <c r="H333" i="1"/>
  <c r="H342" i="1"/>
  <c r="H343" i="1"/>
  <c r="H345" i="1"/>
  <c r="H346" i="1"/>
  <c r="H348" i="1"/>
  <c r="H349" i="1"/>
  <c r="H350" i="1"/>
  <c r="H352" i="1"/>
  <c r="H353" i="1"/>
  <c r="H354" i="1"/>
  <c r="H356" i="1"/>
  <c r="H357" i="1"/>
  <c r="H358" i="1"/>
  <c r="H360" i="1"/>
  <c r="H37" i="1" l="1"/>
  <c r="H34" i="1"/>
  <c r="H31" i="1"/>
  <c r="H28" i="1"/>
  <c r="H25" i="1"/>
  <c r="H22" i="1"/>
  <c r="H19" i="1"/>
  <c r="H16" i="1"/>
  <c r="H10" i="1"/>
  <c r="H7" i="1"/>
  <c r="H41" i="1" s="1"/>
</calcChain>
</file>

<file path=xl/sharedStrings.xml><?xml version="1.0" encoding="utf-8"?>
<sst xmlns="http://schemas.openxmlformats.org/spreadsheetml/2006/main" count="1054" uniqueCount="426">
  <si>
    <t>TOTAL PRESUPUESTO APROXIMADO</t>
  </si>
  <si>
    <t>&gt;cat.partida</t>
  </si>
  <si>
    <t>uds</t>
  </si>
  <si>
    <t>categoria partidas trabajos y elementos</t>
  </si>
  <si>
    <t>0-DEMO</t>
  </si>
  <si>
    <t>&gt;demo1/2/3/4/5[superficies]</t>
  </si>
  <si>
    <t>DEMO</t>
  </si>
  <si>
    <t>&gt;parcial</t>
  </si>
  <si>
    <t>&gt;</t>
  </si>
  <si>
    <t>Total demo superficies</t>
  </si>
  <si>
    <t>&gt;demo6/7/8/9/X[rivestimentos]</t>
  </si>
  <si>
    <t>Total demo rivestimentos</t>
  </si>
  <si>
    <t>0-ESTRU</t>
  </si>
  <si>
    <t>estru00[vigas y pilares]</t>
  </si>
  <si>
    <t>ESTRU</t>
  </si>
  <si>
    <t>Total estru vigas y pilares</t>
  </si>
  <si>
    <t>estru02/06/07/08[paredes y exterior]</t>
  </si>
  <si>
    <t>Total estru paredes y exterior</t>
  </si>
  <si>
    <t>1-PRO</t>
  </si>
  <si>
    <t>pro01/02/03/[superficies]</t>
  </si>
  <si>
    <t>PRO</t>
  </si>
  <si>
    <t>Total pro superficies</t>
  </si>
  <si>
    <t>pro04/05/[carpinteria]</t>
  </si>
  <si>
    <t>Total pro carpinteria</t>
  </si>
  <si>
    <t>pro/06[rivestimentos]</t>
  </si>
  <si>
    <t>Total pro rivestimentos</t>
  </si>
  <si>
    <t>pro07/08[muebles y pintura]</t>
  </si>
  <si>
    <t>Total pro muebles y pintura</t>
  </si>
  <si>
    <t>1-INST</t>
  </si>
  <si>
    <t>inst01[fontanería]</t>
  </si>
  <si>
    <t>INST</t>
  </si>
  <si>
    <t>Total inst fontanería</t>
  </si>
  <si>
    <t>inst02 [electricidad]</t>
  </si>
  <si>
    <t>Total inst electricidad</t>
  </si>
  <si>
    <t>inst/03[instalaciones]</t>
  </si>
  <si>
    <t>Total inst instalaciones</t>
  </si>
  <si>
    <t>TOTAL</t>
  </si>
  <si>
    <t>€</t>
  </si>
  <si>
    <t>TOT sin IVA</t>
  </si>
  <si>
    <t>a descuentar</t>
  </si>
  <si>
    <t>&gt; partida</t>
  </si>
  <si>
    <t>trabajo</t>
  </si>
  <si>
    <t>descripción</t>
  </si>
  <si>
    <t>precio</t>
  </si>
  <si>
    <t>medición</t>
  </si>
  <si>
    <t>importe</t>
  </si>
  <si>
    <t>demo1a-PAVIMENTO 3</t>
  </si>
  <si>
    <t>d01.01.a</t>
  </si>
  <si>
    <t>m2</t>
  </si>
  <si>
    <t>DEMOL. SOLADO EN TERRAZO -5CM</t>
  </si>
  <si>
    <t>Demolición de solados de terrazo de espesor hasta 5 cm, por medios manuales, incluso limpieza sin retirada de escombros a pie de carga, sin transporte a vertedero y con p.p. de medios auxiliares sin medidas de protección colectivas.</t>
  </si>
  <si>
    <t>demo1b-PAVIMENTO 2</t>
  </si>
  <si>
    <t>d02.01.b</t>
  </si>
  <si>
    <t>DEMOL. SOLADOS CERÁMICOS BAÑOS</t>
  </si>
  <si>
    <t>Demolición de solados cerámicos suelo baño, por medios manuales, incluso limpieza sin retirada de escombros a pie de carga, sin transporte a vertedero y con p.p. de medios auxiliares sin medidas de protección colectivas.</t>
  </si>
  <si>
    <t>DEMOL. SOLADOS CERÁMICOS TERAZA</t>
  </si>
  <si>
    <t>Demolición de solados cerámicos suelo teraza, por medios manuales, incluso limpieza sin retirada de escombros a pie de carga, sin transporte a vertedero y con p.p. de medios auxiliares sin medidas de protección colectivas.</t>
  </si>
  <si>
    <t>demo1c-PAVIMENTO 1</t>
  </si>
  <si>
    <t>d03.01.c</t>
  </si>
  <si>
    <t>DEMOL. PARQUET O TARIMA</t>
  </si>
  <si>
    <t>Levantado de pavimentos de parquet o tarima, por medios manuales, sin incluir la base soporte, i/ limpieza sin retirada de escombros a pie de carga, sin transporte a vertedero y con p.p. de medios auxiliares y medidas de protección colectivas.</t>
  </si>
  <si>
    <t>demo1d-SUELO</t>
  </si>
  <si>
    <t>d04.01.d</t>
  </si>
  <si>
    <t>DEMOL.  PLASTÓN MORTERO e&lt;10 CM</t>
  </si>
  <si>
    <t>Demolición de capa de plastón de mortero de hasta 10 centímetros de espesor, i/ limpieza sin retirada de escombros a pie de carga, sin transporte a vertedero y con p.p. de medios auxiliares sin medidas de protección colectivas</t>
  </si>
  <si>
    <t>Demo2a-RODAPIÉ</t>
  </si>
  <si>
    <t>d05.02.a</t>
  </si>
  <si>
    <t>m</t>
  </si>
  <si>
    <t>LEVANT.    RODAPIÉ DE MADERA</t>
  </si>
  <si>
    <t>Levantado de rodapié de madera, por medios manuales, i/ limpieza sin retirada de escombros a pie de carga, sin transporte a vertedero y con p.p. de medios auxiliares.</t>
  </si>
  <si>
    <t>demo2b-TRASDOSADOS</t>
  </si>
  <si>
    <t>d06.02.b</t>
  </si>
  <si>
    <t>LEVANT.    TRASDOSADO DE MADERA</t>
  </si>
  <si>
    <t>Levantado de chapado de madera, por medios manuales, i/ limpieza sin retirada de escombros a pie de carga, sin transporte a vertedero y con p.p. de medios auxiliares por sucesivo lacado.</t>
  </si>
  <si>
    <t>demo2c-PAREDES 1m</t>
  </si>
  <si>
    <t>demo2d-PAREDES INT</t>
  </si>
  <si>
    <t>d08.02.d</t>
  </si>
  <si>
    <t>DEMOL. TABIQUE HUECO SENCILLO</t>
  </si>
  <si>
    <t>Demolición de tabique de ladrillo hueco sencillo o rasillón, por medios manuales, i/ limpieza sin carga ni retirada de escombros sobre contenedor, sin transporte a vertedero y con p.p. de medios auxiliares sin medidas de protección colectivas.</t>
  </si>
  <si>
    <t>demo02a-LATERALES</t>
  </si>
  <si>
    <t>demo02b-PAREDES EXT</t>
  </si>
  <si>
    <t>demo02c-PORTANTES</t>
  </si>
  <si>
    <t>demo3a[techos]-CORDOLO</t>
  </si>
  <si>
    <t>demo3b-FALSOTECHOS</t>
  </si>
  <si>
    <t>d13.03.b</t>
  </si>
  <si>
    <t>DEMOL.FALSO TECHO ESCAYOLA</t>
  </si>
  <si>
    <t>Demolición de falsos techos continuos de placas de escayola, por medios manuales, i/ limpieza sin retirada de escombros a pie de carga, sin transporte a vertedero y con p.p. de madios auxiliares.</t>
  </si>
  <si>
    <t>demo3c-TECHOS</t>
  </si>
  <si>
    <t>demo4a-PUERTAVENTANAS</t>
  </si>
  <si>
    <t>d15.04.a</t>
  </si>
  <si>
    <t xml:space="preserve">DESM. PUERTA VENTANA </t>
  </si>
  <si>
    <t>Levantado de carpintería metálica / madera (sin recuperación), en cualquier tipo de muros exteriores, incluidos cercos, hojas y accesorios, por medios manuales,con retirada de escombros a pie de carga, sin incluir transporte a vertedero, i/ p.p. De medios.</t>
  </si>
  <si>
    <t>demo4b-VENTANAS</t>
  </si>
  <si>
    <t>demo4c-VENTANAS EXT</t>
  </si>
  <si>
    <t>d17.04.c</t>
  </si>
  <si>
    <t>DESM. VENTANA EXTERIOR</t>
  </si>
  <si>
    <t>demo5a-PUERTAS PORTANTE</t>
  </si>
  <si>
    <t>demo5b-PUERTAS INT</t>
  </si>
  <si>
    <t>d19.05.b</t>
  </si>
  <si>
    <t>DESM. PUERTA DE PASO</t>
  </si>
  <si>
    <t>Desmontaje de puerta de paso de cualquier tipo en tabiques, incluidos cercos, hojas y accesorios, por medios manuales con recuperación del material desmontado por sucesivo lacado, apilado y traslado a pie de carga, i/ limpieza sin retirada de escombros a pie de carga, sin transporte a vertedero y con p.p. de medios auxiliares sin medidas de protección colectivas.</t>
  </si>
  <si>
    <t>demo5c-INGRESO</t>
  </si>
  <si>
    <t>...</t>
  </si>
  <si>
    <t>..</t>
  </si>
  <si>
    <t>.</t>
  </si>
  <si>
    <t>Demo6a-BAÑO</t>
  </si>
  <si>
    <t>d21.06.a</t>
  </si>
  <si>
    <t>01.02.04 DESMONTAJE APARATOS SANITARIOS</t>
  </si>
  <si>
    <t>Desmontaje de aparatos sanitarios y accesorios (lavabo, inodoro, lavadero. Excepto Bañera y plato de ducha), con recuperación del material con retirada de escombros a pie de carga, sin incluir transporte a vertedero, i/ p.p. de medios auxiliares. En caso de necesitar la recuperación del sanitario, habra un sobrecoste de 15 por sanitario.</t>
  </si>
  <si>
    <t>demo6b-COCINA</t>
  </si>
  <si>
    <t>d22.06.b</t>
  </si>
  <si>
    <t>DESM. MUEBLES DE COCINA C/RECUP</t>
  </si>
  <si>
    <t>Desmontaje de mobiliario de cocina constituido por armarios y repisas de cocina, a mano, sin recuperación del material desmontado y acopio dentro de la misma vivienda, i/ limpieza sin retirada de escombros ni carga, sin incluir transporte a vertedero</t>
  </si>
  <si>
    <t>demo7a-IMPIANTO</t>
  </si>
  <si>
    <t>d23.07.a</t>
  </si>
  <si>
    <t>01.02.03 DESMONTAJE DE RADIADOR</t>
  </si>
  <si>
    <t>Desmontaje de radiador de calefacción, con recuperación, sin retirada de escombros a pie de carga, sin incluir transporte a vertedero, i/ p.p. de medios auxiliares.</t>
  </si>
  <si>
    <t>01.01.01 DESMONTAJE INST. ELÉCTRICA</t>
  </si>
  <si>
    <t>Desmontado de red de instalación eléctrica, comprendiendo tubos, cajas, mecanismos, con retirada de escombros a pie de carga, sin incluir transporte a vertedero, i/ p.p. de medios auxiliares.</t>
  </si>
  <si>
    <t>01.01.02 DESMONTAJE DE INSTALACIÓN DE GAS</t>
  </si>
  <si>
    <t>Desmontado de instalación de gas, comprendiendo la retirada de tuberías existentes, contador, i/ el taponado en la llave de abonado, con retirada de escombros a pie de carga, sin incluir transporte a vertedero, i/ p.p. de medios auxiliares.</t>
  </si>
  <si>
    <t>demo8a-ARMARIOS</t>
  </si>
  <si>
    <t>d24.08.a</t>
  </si>
  <si>
    <t>01.04.06 LEVANTADO  CARPINTERIA DE ARMARIO (FRENTES)</t>
  </si>
  <si>
    <t>Levantado de carpintería de madera en muros interiores, i/ cerco, hoja y accesorios (con recuperación)., por medios manuales. Incluye retirada de escombros a pie de carga, sin transporte al vertedero y p.p. de medios auxiliares.</t>
  </si>
  <si>
    <t>01.04.07 LEVANTADO  CARPINTERIA DE ARMARIO (INTERIORES DE ARMARIO)</t>
  </si>
  <si>
    <t>Levantado de carpintería de madera en armario , por medios manuales. Incluye el forrado de paramentos y demás accesorios existentes y retirada de escombros a pie de carga, sin transporte al vertedero y p.p. de medios auxiliares.</t>
  </si>
  <si>
    <t>demo9a-BALDOSAS</t>
  </si>
  <si>
    <t>d25.09.a</t>
  </si>
  <si>
    <t>01.05.01 LEVANTADO REVESTIMIENTOS CERAMICOS I/ MORTERO DE AGARRE</t>
  </si>
  <si>
    <t>Picado de alicatados de plaqueta cerámica, sobre paramentos verticales, conservando el mortero de agarre, ejecutado por procedimiento manual /mecánico, incluso limpieza y retirada de escombros a pie de carga, sin transporte al vertedero y p.p. de medios auxiliares.</t>
  </si>
  <si>
    <t>demo9a-PAPEL</t>
  </si>
  <si>
    <t>d26.09.b</t>
  </si>
  <si>
    <t>DESMONT. REVEST. DE PAPEL</t>
  </si>
  <si>
    <t>Desmontaje de una capa de revestimiento de papel, a base de mojar varias veces y arrancado con espátula, incluso limpieza sin retirada de escombros a pie de carga, sin transporte a vertedero y con p.p. de medios auxiliares sin medidas de protecci๓n colectivas.</t>
  </si>
  <si>
    <t>demoX-escombros</t>
  </si>
  <si>
    <t>d27.X</t>
  </si>
  <si>
    <t>CARGA/EVAC. ESCOMBROS EN SACOS</t>
  </si>
  <si>
    <t>Carga de escombros en sacos y evacuación a una distancia máxima de 20 m., por medios manuales, sobre camión pequeño, contenedor o tubo de evacuación, sin medidas de protección colectivas.</t>
  </si>
  <si>
    <t>ALQUILER CONTENEDOR DE 6 M3</t>
  </si>
  <si>
    <t>Servicio de entrega y recogida de contenedor de 6 m3 de capacidad, colocado a pie de carga.</t>
  </si>
  <si>
    <t>estru00a/PILASTRI</t>
  </si>
  <si>
    <t>estru00b/TRAVI</t>
  </si>
  <si>
    <t>estru00c/SECONDARIE</t>
  </si>
  <si>
    <t>estru02a/PAREDES</t>
  </si>
  <si>
    <t>estru02b/PAREDESLATERALES</t>
  </si>
  <si>
    <t>TENDIDO DE PAREDES/TECHOS</t>
  </si>
  <si>
    <t>Tendido de emplaste a buena vista en paramentos verticales, reparacion de grietas, listo para pintar.</t>
  </si>
  <si>
    <t>estru02c/PAREDES EXT</t>
  </si>
  <si>
    <t>estru02d/MARCO CARPINTERIA</t>
  </si>
  <si>
    <t>e07.02.d</t>
  </si>
  <si>
    <t>RECIBIDO DE VENTANA (HASTA 3M2)</t>
  </si>
  <si>
    <t>Recibido y aplomado de ventana metálica/PVC/madera con garras empotradas en el muro exterior, con mortero de cemento CEM II/B-P 32,5 N y arena de rํo 1/4, i/ apertura y tapado de huecos para garras, limpieza y medios auxiliares.</t>
  </si>
  <si>
    <t>estru02e/UMBRAL VENTANAS</t>
  </si>
  <si>
    <t>estru06a/MURO EXTERIOR</t>
  </si>
  <si>
    <t>estru06b/TETTO EXTERIOR</t>
  </si>
  <si>
    <t>estru07a/PAV EXTERIOR 1</t>
  </si>
  <si>
    <t>estru07b/PAV EXTERIOR 2</t>
  </si>
  <si>
    <t>estru07c/JÁRDIN</t>
  </si>
  <si>
    <t>estru08a/PISCINA</t>
  </si>
  <si>
    <t>pro1a/SUELOS</t>
  </si>
  <si>
    <t>02.07.04 REGULARIZACIÓN DE PAVIMENTOS (PASTA NIVELADORA)</t>
  </si>
  <si>
    <t>Regularización de niveles en pavimentos de las distintas zonas afectadas por las demoliciones y obras a realizar, realizado con mortero de cemento y arena de río, elaborado en obra, i/ vertido, nivelado, reglados, colocación, p.p. de juntas y fratasado.</t>
  </si>
  <si>
    <t>pro1b/PAVIMENTO 1</t>
  </si>
  <si>
    <t>p02.01.b</t>
  </si>
  <si>
    <t>06.02.03 PAVIMENTO LAMINADO (soporte)</t>
  </si>
  <si>
    <t>Suministro de soportes para pavimento laminado AC4 o AC5. Base aislante termoacustica.</t>
  </si>
  <si>
    <t>SUMIN. TARIMA TRADICIONAL DE 19 A 22</t>
  </si>
  <si>
    <t>Suministro de tarima tradicional de entre 19 y 22 mm. de espesor de pino nuevo, roble, jatoba, elondo, cumaru o merbau.</t>
  </si>
  <si>
    <t>COLOC. TARIMA TRADICIONAL (SUP&gt; 10</t>
  </si>
  <si>
    <t>Colocación de tarima tradicional sobre rastreles (sin incluir). Superficies mayores de 10 m2.</t>
  </si>
  <si>
    <t>pro1c/PAVIMENTO 2</t>
  </si>
  <si>
    <t>p03.01.c</t>
  </si>
  <si>
    <t>02.07.05 ENDURECEDOR DE SOLERA</t>
  </si>
  <si>
    <t>Mano de resina sobre solera para posterior pegado de tarima</t>
  </si>
  <si>
    <t>06.01.01 BALDOSAS PARA SOLADO</t>
  </si>
  <si>
    <t>Suministro de baldosas cerámicas de marca y modelo a elegir por la propiedad de precio no superior a 22 /m2 i/ p.p desperdicios y cortes. Nota: si el solado se coloca con forma de espiga la medición se incrementará en un 10%.</t>
  </si>
  <si>
    <t>06.01.03 COLOCACIÓN DE SOLADO / ALICATADO</t>
  </si>
  <si>
    <t>Mano de obra de solado/alicatado, con material cerámico de 1S calidad (no porcelánico/ rectificado), recibido con mortero de cemento y arena, i/ p.p. de cortes, piezas especiales, rejuntado con mortero especial a base de cemento y áridos. Nota: la colocación de solado/alicatado en espiga tendrá un sobre coste del 15%.</t>
  </si>
  <si>
    <t>pro1d/PAVIMENTO 3</t>
  </si>
  <si>
    <t>p04.01.d</t>
  </si>
  <si>
    <t>Mano de resina sobre solera para posterior pegado de moqueta</t>
  </si>
  <si>
    <t>Suministro de moqueta la medición se incrementará en un 10%.</t>
  </si>
  <si>
    <t>Mano de obra colocación moqueta</t>
  </si>
  <si>
    <t>pro2a/PAREDES INT</t>
  </si>
  <si>
    <t>p05.02.a</t>
  </si>
  <si>
    <t>02.02.06 SUPLEMENTO DE UNA PLACA  DE 13mm A CADA LADO</t>
  </si>
  <si>
    <t>Suplemento sobre tabique de pladur por añadir una placa de pladur de 13mm a cada cara.</t>
  </si>
  <si>
    <t>pro2a2/PAREDES INT 2</t>
  </si>
  <si>
    <t>p06.02.a2</t>
  </si>
  <si>
    <t>02.02.02 TABIQUERIA PREFABRICADA CON DOBLE PLACA (SIN AISLAMIENTO)</t>
  </si>
  <si>
    <t>Tabique realizado en pladur formado por dos placas de 13 mm. a ambos lados, atornilladas a una estructura de acero galvanizado de 46 mm., con una dimensión total de 98 mm. fijado a paramento.</t>
  </si>
  <si>
    <t>02.02.05 SUPLEMENTO DE TABIQUE POR AISLAMIENTO</t>
  </si>
  <si>
    <t>Suplemento de tabiquería prefabricada con islamiento térmico/acústico de lana de roca, mineral o Chova Acustic. Dimension de estructura galvanizada de 46 mm. En caso de estructura de 70mm, suplemento de 6/m2</t>
  </si>
  <si>
    <t>pro2a3/PAREDES INT 3</t>
  </si>
  <si>
    <t>p07.02.a3</t>
  </si>
  <si>
    <t>pro2b/PAREDES 1m</t>
  </si>
  <si>
    <t>pro2c/TRASDOSADOS</t>
  </si>
  <si>
    <t>p09.02.c</t>
  </si>
  <si>
    <r>
      <t xml:space="preserve">02.02.02  TRASDOSADO DE MADERA </t>
    </r>
    <r>
      <rPr>
        <b/>
        <sz val="6"/>
        <rFont val="Gotham Pro"/>
        <family val="3"/>
      </rPr>
      <t>ENTRADA</t>
    </r>
  </si>
  <si>
    <t>Suministro y colocación de panelado de madera para trasdosar y aislar la pared de entrada y ocultar la puerta de ingreso gracias a una textura de rastrel vertical con suministro y colocación aislante acustico entre rastreles</t>
  </si>
  <si>
    <r>
      <t xml:space="preserve">02.02.02  TRASDOSADO DE MADERA </t>
    </r>
    <r>
      <rPr>
        <b/>
        <sz val="6"/>
        <rFont val="Gotham Pro"/>
        <family val="3"/>
      </rPr>
      <t>DORMITORIO</t>
    </r>
  </si>
  <si>
    <t>Suministro y colocación de panelado de madera para trasdosar y aislar la pared del dorimitorio y  ocultar la puerta de ingreso al vestidor gracias a un diseño de modulos anchos como la puerta. Suministro y colocación aislante /térmico entre rastreles</t>
  </si>
  <si>
    <r>
      <t xml:space="preserve">02.02.02  CHAPADO DE MADERA  SIMIL EXISTENTE </t>
    </r>
    <r>
      <rPr>
        <b/>
        <sz val="6"/>
        <rFont val="Gotham Pro"/>
        <family val="3"/>
      </rPr>
      <t>SALÓN</t>
    </r>
  </si>
  <si>
    <t>Suministro y colocación de chapado de madera para trasdosar los pillares y vigas de la estructura portante en lacado negro mate según especificación y detalles de la parte existente</t>
  </si>
  <si>
    <t>pro2d/RODAPIÉ</t>
  </si>
  <si>
    <t>p10.02.d</t>
  </si>
  <si>
    <t>RODAP.DM ROBLE, SAPELLY O PLAST.7</t>
  </si>
  <si>
    <t>Suministro y colocación de rodapié de DM rechapado de roble, sapelly o plastificado negro mate de 10 cm de altura lacado negro mate.</t>
  </si>
  <si>
    <t>pro3a/TECHOS</t>
  </si>
  <si>
    <t>p11.03.a</t>
  </si>
  <si>
    <t>02.05.05 COLOCACIÓN TRASDOSADO</t>
  </si>
  <si>
    <t xml:space="preserve">Suministro y colocación de trasdosado de placa de yeso y aislante </t>
  </si>
  <si>
    <t>pro3b/FALSOTECHO</t>
  </si>
  <si>
    <t>p12.03.b</t>
  </si>
  <si>
    <t>02.05.01 FALSO TECHO YESO LAMINADO</t>
  </si>
  <si>
    <t>Falso techo formado por una placa de cartón-yeso de 13 mm. de espesor, colocada sobre una estructura oculta de acero galvanizado, formada por perfiles T/C de 40 mm. cada 40 cm. y perfilería U de 34x31x34 mm., i/replanteo auxiliar, accesorios de fijación,</t>
  </si>
  <si>
    <t>pro3c/cordolo</t>
  </si>
  <si>
    <t>p13.03.c</t>
  </si>
  <si>
    <t>02.05.06 COLOCACIÓN CORNISA EN TECHO</t>
  </si>
  <si>
    <t>Recibo de cornisa con escayola y esparto.</t>
  </si>
  <si>
    <t>proX/IVA</t>
  </si>
  <si>
    <t>pro4a/PUERTAVENTANAS</t>
  </si>
  <si>
    <t>p14.04.a</t>
  </si>
  <si>
    <t>08.01.01 CARPINTERÍA EXTERIOR</t>
  </si>
  <si>
    <t>Carpintería exterior con las siguientes características: __Material: Aluminio_Marca: Cortizo __Tipo de apertura: Abatible _Color: Gris oscuro Vidrio: 4/16/4 / otro _ Persiana: no</t>
  </si>
  <si>
    <t>08.01.02 INSTALACIÓN CARPINTERÍA EXTERIORES</t>
  </si>
  <si>
    <t>Mano de obra para la instalación de las carpinterías exteriores, no incluye la retirada de las carpinterías anteriores ni la gestión del escombro</t>
  </si>
  <si>
    <t>pro4a2/PUERTAVENTANAS DOBLE</t>
  </si>
  <si>
    <t>pro4a3/PUERTAVENTANAS CUSTOM</t>
  </si>
  <si>
    <t>pro4b/VENTANAS</t>
  </si>
  <si>
    <t>pro4b2/VENTANAS DOBLE</t>
  </si>
  <si>
    <t>pro4c/VENTANAS EXT</t>
  </si>
  <si>
    <t>p19.04.c</t>
  </si>
  <si>
    <t xml:space="preserve">Carpintería exterior con las siguientes características: _Material: Aluminio_Marca: Cortizo __Tipo de apertura: Fijo _Color: Vidrio: 4/16/4 </t>
  </si>
  <si>
    <t>Carpintería exterior con las siguientes características: _Material: Aluminio_Marca: Cortizo __Tipo de apertura: Corredera __Color: Vidrio: 4/16/4</t>
  </si>
  <si>
    <t>Mano de obra para la instalación de las carpinterías exteriores, no incluye la retirada de las carpinterํas anteriores ni la gestión del escombro</t>
  </si>
  <si>
    <t>pro4d/jambas puertas ventanas</t>
  </si>
  <si>
    <t>pro4e/jambas ventanas</t>
  </si>
  <si>
    <t>pro5b/PUERTAS INT ABATIBLES</t>
  </si>
  <si>
    <t>p21.05.a</t>
  </si>
  <si>
    <t>LACADO PUERTA RECTA CIEGA LACADO NEGRO MATE</t>
  </si>
  <si>
    <t>Lacado negro mate puertas existentes.</t>
  </si>
  <si>
    <t>Instalación de carpintería interiores existente</t>
  </si>
  <si>
    <t>JAMBEADO P.PASO NEGRO MATE</t>
  </si>
  <si>
    <t>Suministro y colocación de jambas o tapajuntas de roble o pino de 70 mm de anchura y altura de puerta estándar, fijada mediante clavos a cerco, i/ p.p. de medios auxiliares.</t>
  </si>
  <si>
    <t>pro5b/PUERTAS INT CORREDERAS</t>
  </si>
  <si>
    <t>p22.05.b</t>
  </si>
  <si>
    <t>PUERTA RECTA CIEGA LACADO NEGRO MATE</t>
  </si>
  <si>
    <t>Puerta de paso ciega normalizada, con tablero recto de roble o pino barnizado, modelo CONSTRUCCION, incluso precerco de pino 70x35 mm, galce o cerco visto de roble o pino de 70x30 mm, jambas o tapajuntas lisos de DM rechapados de roble o pino 70x10mm en ambas caras, y herrajes de colgar, de cierre y manivelas de latón, montada, incluso p.p. de medios auxiliares</t>
  </si>
  <si>
    <t>07.05.01 CASONETO 1 HOJA</t>
  </si>
  <si>
    <t>Suministro de armazón/casoneto de la marca KRONA o modelo similar, para puertas de paso correderas de una hoja en tabiquería interior, i/ guía, travesano para deslizamiento, soporte anclaje de la puerta, tornillo soporte carro, freno, tope, guiador</t>
  </si>
  <si>
    <t>pro5c/INGRESO</t>
  </si>
  <si>
    <t>pro5d/jambas puertas portantes</t>
  </si>
  <si>
    <t>pro5e/profilo puertas int</t>
  </si>
  <si>
    <t>p25.05.e</t>
  </si>
  <si>
    <t>JAMBEADO P.PASO ROBLE</t>
  </si>
  <si>
    <t>pro5f/profilo ingreso</t>
  </si>
  <si>
    <t>pro6a-GUARNECIDO</t>
  </si>
  <si>
    <t>pro6b-ALICATADO 1m</t>
  </si>
  <si>
    <t>p28.06.b</t>
  </si>
  <si>
    <t>02.06.02 PREPARACION DE PARAMENTOS "PARA ALICATAR"</t>
  </si>
  <si>
    <t>Preparación de paramentos verticales mediante el tendido de yeso negro (zonas secas) o enfoscado a buena vista (zonas humedas) sobre paramentos verticales hasta un máximo de 20 mm. de espesor, i/ formación de rincones, guarniciones de huecos, colocación.</t>
  </si>
  <si>
    <t>06.01.02 AZULEJOS PARA ALICATADO</t>
  </si>
  <si>
    <t>Material cerámico de 1ra calidad (no porcelánico rectificado), recibido con mortero de cemento y arena, i/p.p. de cortes, piezas especiales, rejuntado con mortero especial a base de cemento y áridos, tipo Borada F de PROPANSA o similar. I/limpieza. Nota: si el alicatado se coloca con forma de espiga la medición se incrementará en un 10%.</t>
  </si>
  <si>
    <t>pro6c-ALICATADO 2</t>
  </si>
  <si>
    <t>pro6d-PAPEL 1</t>
  </si>
  <si>
    <t>p30.06.d</t>
  </si>
  <si>
    <t>06.04.01 PAPEL</t>
  </si>
  <si>
    <t>Suministro de revestimiento de papel con precio no superior a 20/m2.</t>
  </si>
  <si>
    <t>06.04.02 COLOCACION DE PAPEL</t>
  </si>
  <si>
    <t>Colocación de papel en paramentos verticales, inlcuye pegamento y demแs elementos necesarios.</t>
  </si>
  <si>
    <t>pro6e-PAPEL 2</t>
  </si>
  <si>
    <t>p31.06.e</t>
  </si>
  <si>
    <t>pro6f-AYUDAS IMPIANTO</t>
  </si>
  <si>
    <t>pro6g-EXTRA IMPIANTO</t>
  </si>
  <si>
    <t>Pro7a-ARMARIO 1 (ENTRADA)</t>
  </si>
  <si>
    <t>p33.07.a</t>
  </si>
  <si>
    <t>07.03.01 PUERTAS CORREDERAS</t>
  </si>
  <si>
    <t>Sostitución puertas corredera existentes con lacada negro mate</t>
  </si>
  <si>
    <t>Pro7b-ARMARIO 2 (HAB 2)</t>
  </si>
  <si>
    <t>07.03.01 PUERTAS ABATIBLES</t>
  </si>
  <si>
    <t>Sostitución puertas abatibles existentes por nuevas lacada negro mate</t>
  </si>
  <si>
    <t>Pro7c-ARMARIO 3 (VESTIDOR)</t>
  </si>
  <si>
    <t>p35.07.c</t>
  </si>
  <si>
    <t>07.03.03 VESTIDOR</t>
  </si>
  <si>
    <t>Vestidor en tablero de melamina en acabado a definir, de 19 mm. para costado, suelos, techo y baldas, tablero de 10 mm. para trasera, i/ p.p. barra de cuelgue niquelada, tapetas, junquillos y demás piezas de remate, totalmente instalado y rematado, i/ p.p. de medios auxiliares. Nota: Esta valoración es orientativa, hasta definir la distribución y composición final del interior de los armarios.</t>
  </si>
  <si>
    <t xml:space="preserve">07.03.03 VESTIDOR ESTANTERÍA </t>
  </si>
  <si>
    <t>Estantería en tablero de melamina en acabado a definir, de 19 mm. para costado, suelos, techo y baldas, tablero de 10 mm. para trasera, i/ p.p. barra de cuelgue niquelada, tapetas, junquillos y demás piezas de remate, totalmente instalado y rematado</t>
  </si>
  <si>
    <t>07.03.03 VESTIDOR ASIENTO</t>
  </si>
  <si>
    <t>Asiento con cajón en tablero de melamina en acabado a definir, de 19 mm. para costado, suelos, techo y baldas, tablero de 10 mm. para trasera, i/ p.p. tapetas, junquillos y demás piezas de remate, totalmente instalado y rematado</t>
  </si>
  <si>
    <t>Pro7d-ESTANTERIA 1 (SALÓN)</t>
  </si>
  <si>
    <t>p36.07.d</t>
  </si>
  <si>
    <t>07.03.03 ESTANTERÍAS EXISTENTE</t>
  </si>
  <si>
    <t>Lacado estanterías existentes o sostitución con baldas chapadas de madera y colocación en obra con remates necesarios.</t>
  </si>
  <si>
    <t>07.03.03 ESTANTERÍA PARAMETRÍCA</t>
  </si>
  <si>
    <t>Construción y colocación estanteria de madera con corte paramétrico</t>
  </si>
  <si>
    <t>Pro7e-ESTANTERIA 2 (ESTUDIO)</t>
  </si>
  <si>
    <t>p37.07.e</t>
  </si>
  <si>
    <t>07.03.03 ESTANTERÍAS EXISTENTES</t>
  </si>
  <si>
    <t>Lacado negro mate estanterías  existentes y nuevas puertas armarios. Con colocación en obra y remates necesarios.</t>
  </si>
  <si>
    <t>07.03.03 MESA ESCRITORIO</t>
  </si>
  <si>
    <t>Construción y colocación mesa de madera a medida altura 80 cm desde el suelo, espesor 4/5cm</t>
  </si>
  <si>
    <t>07.03.03 CHAPADO FRENTE ESCRITORIO</t>
  </si>
  <si>
    <t>Chapado de madera frente escritorio hasta la alture libre de 185 (por debajo de los armarios suspendidos)</t>
  </si>
  <si>
    <t>Pro7f-ESTANTERIA 3 (DORMITORIO)</t>
  </si>
  <si>
    <t>p38.07.f</t>
  </si>
  <si>
    <t>07.03.03 ESTANTERÍA HUECO DORMITORIO</t>
  </si>
  <si>
    <t>Construción y colocación estanteria de madera y panelado hueco.</t>
  </si>
  <si>
    <t>pro8a-PINTURA EXITENTES</t>
  </si>
  <si>
    <t>p39.08.a</t>
  </si>
  <si>
    <t>09.02.01 PINTURA AL PLASTICO LISO (BLANCO/COLORES SUAVES)</t>
  </si>
  <si>
    <t>Mano de fondo, replastecido, lijado y aplicación de dos manos de pintura al plástico liso de 1ª calidad (en color blanco o colores claros), aplicado con rodillo de lana, sobre paramentos horizontales / verticales. Se realizarán hasta 4 muestras de color sin coste adicional, a partir de la quinta muestra se cobrarán 20/muestra adicional.</t>
  </si>
  <si>
    <t>pro8b-PINTURA PAREDES INT</t>
  </si>
  <si>
    <t>p40.08.b</t>
  </si>
  <si>
    <t>pro8c-PINTURA TECHO</t>
  </si>
  <si>
    <t>p41.08.c</t>
  </si>
  <si>
    <t>inst1a-COCINA/elem</t>
  </si>
  <si>
    <t>inst1a2-COCINA/elem 2</t>
  </si>
  <si>
    <t>inst1b-COCINA/inst</t>
  </si>
  <si>
    <t>inst1c-COCINA/grif</t>
  </si>
  <si>
    <t>inst1d-COCINA/muebles</t>
  </si>
  <si>
    <t>i05.01.d</t>
  </si>
  <si>
    <t>04.03.01 ENCIMERA</t>
  </si>
  <si>
    <t>Suministro y colocación encimera blanca en corían</t>
  </si>
  <si>
    <t>04.03.01 CIERRE VERTICAL</t>
  </si>
  <si>
    <t xml:space="preserve">Suministro y colocaciónpuerta pliegable verical lacado blanco mate entre salón y cocina </t>
  </si>
  <si>
    <t>Inst2a-BAÑO/elem</t>
  </si>
  <si>
    <t>inst2a2-BAÑO/elem 2</t>
  </si>
  <si>
    <t>Inst2b-BAÑO/inst</t>
  </si>
  <si>
    <t>04.03.01 MONTAJE DE INODORO/LAVABO/BIDET</t>
  </si>
  <si>
    <t>Montaje de aparatos sanitarios y otros, comprendiendo el suministro y montaje de llaves de escuadra cromadas de 1/2, latiguillos flexibles de 20 cm., válvulas y demás accesorios necesarios, totalmente terminado y funcionando__DETALLE: _Inodoro_Lavabo_Bide</t>
  </si>
  <si>
    <t>Inst2c-BAÑO/grif</t>
  </si>
  <si>
    <t>Inst2d-BAÑO/muebles</t>
  </si>
  <si>
    <t>inst3a-ASEO/elem</t>
  </si>
  <si>
    <t>inst3a2-ASEO/elem 2</t>
  </si>
  <si>
    <t>inst3b-ASEO/inst</t>
  </si>
  <si>
    <t>inst3c-ASEO/grif</t>
  </si>
  <si>
    <t>inst3d-ASEO/muebles</t>
  </si>
  <si>
    <t>Inst4a-BAÑO2/elem</t>
  </si>
  <si>
    <t>inst4a2-BAÑO2/elem 2</t>
  </si>
  <si>
    <t>Inst4b-BAÑO2/inst</t>
  </si>
  <si>
    <t>Inst4c-BAÑO2/grif</t>
  </si>
  <si>
    <t>Inst4d-BAÑO2/muebles</t>
  </si>
  <si>
    <t>instX-fontaneria extra</t>
  </si>
  <si>
    <t>instX/IVA</t>
  </si>
  <si>
    <t>inst5a-ELETTR./elementos</t>
  </si>
  <si>
    <t>inst5a2-ELETTR./elementos2</t>
  </si>
  <si>
    <t>inst6a-ELETTR./cuadros</t>
  </si>
  <si>
    <t>i24.06.a</t>
  </si>
  <si>
    <t>Cuadro elécttrico premium</t>
  </si>
  <si>
    <t xml:space="preserve">Cuadro elettrico Generale monofasico automatico </t>
  </si>
  <si>
    <t xml:space="preserve">RE-Box centralizzazione </t>
  </si>
  <si>
    <t xml:space="preserve">Suministro y montaje  Box centralizzación 27 simon </t>
  </si>
  <si>
    <t>inst6b-ELETTR./casa</t>
  </si>
  <si>
    <t>inst6c-ELETTR./ circuitos</t>
  </si>
  <si>
    <t>inst6d-ELETTR./puntos</t>
  </si>
  <si>
    <t>i27.06.d</t>
  </si>
  <si>
    <t>P.LUZ SENCILLO SIMÓN 31</t>
  </si>
  <si>
    <t>Punto de luz sencillo realizado con tubo PVC corrugado de M 20/gp5 y conductor de cable de cobre flexible de 1,5 mm2, y aislamiento VV 750 V. libre de halógenos, incluyendo caja de registro, caja de mecanismo universal con tornillos, interruptor unipolar Simón serie 31, instalado.</t>
  </si>
  <si>
    <t>P.LUZ CONM. SIMÓN 31</t>
  </si>
  <si>
    <t>Punto conmutado sencillo realizado con tubo PVC corrugado de M 20/gp5 y conductor de cable de cobre flexible de 1,5 mm2, y aislamiento VV 750 V. libre de halógenos, incluyendo caja de registro, cajas de mecanismo universal con tornillos, conmutadores Simón serie 31 o similar, instalado.</t>
  </si>
  <si>
    <t>P.LUZ CRUZAM. SIMÓN 31</t>
  </si>
  <si>
    <t>Punto cruzamiento realizado con tubo PVC corrugado de M 20/gp5 y conductor de cable de cobre flexible de 1,5 mm2, y aislamiento VV 750 V. libre de halógenos, incluyendo caja de registro, cajas de mecanismo universal con tornillos, conmutadores y cruzamiento Simón serie 31 o similar, instalado.</t>
  </si>
  <si>
    <t>inst6e-ELETTR./puntos doble</t>
  </si>
  <si>
    <t>i28.06.e</t>
  </si>
  <si>
    <t>03.03.01 INSTALACIÓN DE PUNTOS DE LUZ (SENCILLO)</t>
  </si>
  <si>
    <t>Instalación de puntos de luz realizado con tubo PVC corrugado de M 20/gp5 y conductor rígido de 1,5 mm2 de Cu., y aislamiento VV 750 V., incluyendo caja de registro, caja de mecanismo universal con tornillos, interruptor unipolar Simón serie 27 PLAY o JUNG LS.</t>
  </si>
  <si>
    <t>03.03.02 INSTALACIÓN DE PUNTOS DE LUZ (CONMUTADO)</t>
  </si>
  <si>
    <t>Instalación de puntos de luz realizado con tubo PVC corrugado de M 20/gp5 y conductor rígido de 1,5 mm2 de Cu., y aislamiento VV 750 V., incluyendo caja de registro, caja de mecanismo universal con tornillos, interruptor unipolar Simón serie 27 PLAY en b</t>
  </si>
  <si>
    <t>03.03.03 INSTALACIÓN DE PUNTOS DE LUZ (CRUZAMIENTO)</t>
  </si>
  <si>
    <t>inst6f-ELETTR./enchufes</t>
  </si>
  <si>
    <t>i29.06.f</t>
  </si>
  <si>
    <t>ENCHUFE SENCILLO SIMÓN 31</t>
  </si>
  <si>
    <t>Base de enchufe con toma de tierra lateral realizada con tubo PVC corrugado de M 20/gp5 y conductor de cable de cobre flexible de 2,5 mm2, y aislamiento VV 750 V. libre de halógenos, en sistema monofásico con toma de tierra (fase, neutro y tierra), incluyendo caja de registro, caja de mecanismo universal con tornillos, base de enchufe sistema schuko 10-16 A. (II+t.) Simón serie 31 o similar, instalada.</t>
  </si>
  <si>
    <t>ENCHUFE DE FUERZA 25A SIMÓN 48</t>
  </si>
  <si>
    <t>Base de enchufe de fuerza 25A con toma de tierra lateral realizada con tubo PVC corrugado de M 20/gp5 y conductor de cable de cobre flexible de 6 mm2, y aislamiento VV 750 V. libre de halógenos, en sistema monofásico con toma de tierra (fase, neutro y tierra), incluyendo caja de registro, caja de mecanismo universal con tornillos, base de enchufe sistema schuko 25 A. (II+t.) Simón serie 48 o similar, instalada.</t>
  </si>
  <si>
    <t>inst6g-ELETTR./telefono</t>
  </si>
  <si>
    <t>i30.06.g</t>
  </si>
  <si>
    <t>TOMA TELÉFONO O TV SIMÓN 31</t>
  </si>
  <si>
    <t>Toma de teléfono o TV realizada con tubo PVC corrugado de M 20/gp5 y guía de alambre galvanizado, para instalación de línea telefónica, incluyendo caja de registro, caja de mecanismo universal con tornillos, toma de teléfono o TV con marco Simón serie 31 o similar, instalada.</t>
  </si>
  <si>
    <t>TIMBRE COMPLETO SIMÓN 31</t>
  </si>
  <si>
    <t>Timbre completo realizado con tubo PVC corrugado de M 20/gp5 y conductor rígido de 1,5 mm2 de Cu., y aislamiento VV 750 V., incluyendo caja de registro, cajas de mecanismo universal con tornillos, pulsador con marco Simón serie 31 o similar y zumbador, instalado.</t>
  </si>
  <si>
    <t>03.04.04 INSTALACIÓN DE TOMAS DE INTERNET/RJ45</t>
  </si>
  <si>
    <t>Suministro e instalación de toma de datos, incluido cableado UTP de categoría 6</t>
  </si>
  <si>
    <t>inst6h-ELETTR/Tv</t>
  </si>
  <si>
    <t>i31.06.h</t>
  </si>
  <si>
    <t>DERIVADOR SEÑAL TV 2D</t>
  </si>
  <si>
    <t>Punto de distribución para RTV terrenal y satélite compuesto por un derivador de 2 direcciones (2D) para FI, UHF y VHF, totalmente instalado.</t>
  </si>
  <si>
    <t>inst7a-GAS/elementos</t>
  </si>
  <si>
    <t>inst7a2-GAS/sistema</t>
  </si>
  <si>
    <t>Inst7b-CALEFACCIÓN/elementos</t>
  </si>
  <si>
    <t>i34.07.b</t>
  </si>
  <si>
    <t>05.05.02 ELEMENTOS DE RADIADOR</t>
  </si>
  <si>
    <t>Pintura gris oscuro mate y instalación elementos existentes</t>
  </si>
  <si>
    <t>05.05.03 RADIADOR TOALLERO</t>
  </si>
  <si>
    <t>Suministro e instalación de radiador toallero plano modelo Hudson Reeds o similar, blanco de dimensiones 1200mm x 600mm x 30mm - 815 vatios</t>
  </si>
  <si>
    <t>inst7b2-CALEFACCIÓN/sistema</t>
  </si>
  <si>
    <t>i35.07.b2</t>
  </si>
  <si>
    <t>05.05.02 CIRCUITO RADIADORES</t>
  </si>
  <si>
    <t>Colocación y suministro tuberías calido/frío por radiadores</t>
  </si>
  <si>
    <t>05.05.02 TERMOSTATO</t>
  </si>
  <si>
    <t>termóstato de control general</t>
  </si>
  <si>
    <t>Inst7c-CLIMATIZACIÓN</t>
  </si>
  <si>
    <t>i36.07.c</t>
  </si>
  <si>
    <t>05.06.04 SUMINISTRO SPLIT DAIKIN</t>
  </si>
  <si>
    <t>Suministro e instalación de equipo SPLIT (1x1) de la marca DAIKIN. FTX35KN</t>
  </si>
  <si>
    <t>05.06.02 PREINSTALACIÓN FRIGORIFICA PARA SPLIT</t>
  </si>
  <si>
    <t>Preinstalación frigorífica de máquina de aire acondicionado por split, mediante tubo de cobre frigorófico deshidratado con protección de aislamiento térmico para funcionamiento con refrigerante ecológico libre de cloro R-410, línea eléctrica de interconexión entre unidades, cajas de registro.</t>
  </si>
  <si>
    <t>05.06.03 INSTALACIÓN FRIGORIFICA PARA SPLIT</t>
  </si>
  <si>
    <t>Instalación frigorífica, conforme a normativa, realizada por empresa autorizada, según Normativa Europea 1005/2009, 842/2006 y RD 795/2010, realizar pruebas de estanqueidad del circuito frigorífico con nitrógeno seco a 30 kg./cm2.</t>
  </si>
  <si>
    <t>Inst7d-ILUMINACIÓN</t>
  </si>
  <si>
    <t>i37.07.d</t>
  </si>
  <si>
    <t>03.03.04 INSTALACIÓN DE PUNTOS DE LUZ (TECHO)</t>
  </si>
  <si>
    <t>Suministro y instalación de nuevas pantallas led de 20 cm de diametro aprox con particular attención a los remates del falsotecho. (Meno bordillo posible pero necesaria evaluación en obra)</t>
  </si>
  <si>
    <t>03.05.02 FOCOS LED HALOGENOS (REDONDO FIJO)</t>
  </si>
  <si>
    <t>Suministro e instalación de focos halógenos redondos fijo, para lámparas led de la marca estilo VULCANO o modelo similar de 5w de potencia.</t>
  </si>
  <si>
    <t>03.05.04 FOCOS LED HALÓGENOS (DOWN LIGHT PARA DORMITORIO)</t>
  </si>
  <si>
    <t>Suministro e instalación de focos halógenos redondos direcionables down light, para lámparas led de la marca WURTH o modelo similar de 5w de potencia.</t>
  </si>
  <si>
    <t>Inst7d-ILUMINACIÓN linear</t>
  </si>
  <si>
    <t>03.05.02 LINEAS LED ANCHO  1.5CM</t>
  </si>
  <si>
    <t>Suministro e instalación de lineas LED  colgantes de 1,5 cm de ancho a pegar en el techos salón.</t>
  </si>
  <si>
    <t>03.05.02 LINEAS LED EMPOTRADAS ANCHO  1.5CM</t>
  </si>
  <si>
    <t>Suministro e instalación de lineas LED empotradas en falso techo del vestidor de 1,5 cm de ancho</t>
  </si>
  <si>
    <t>03.05.02 LINEAS LED MUEBLES ANCHO  1.5CM</t>
  </si>
  <si>
    <t>Suministro e instalación de lineas LED  de 1 cm de ancho para muebles y panelados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</si>
</sst>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color indexed="9"/>
      <name val="Gotham Pro"/>
      <family val="3"/>
    </font>
    <font>
      <sz val="7"/>
      <color indexed="9"/>
      <name val="Gotham Pro"/>
      <family val="3"/>
    </font>
    <font>
      <b/>
      <sz val="7"/>
      <color indexed="9"/>
      <name val="Gotham Pro"/>
      <family val="3"/>
    </font>
    <font>
      <sz val="6"/>
      <name val="Gotham Pro"/>
      <family val="3"/>
    </font>
    <font>
      <sz val="8"/>
      <name val="Gotham Pro"/>
      <family val="3"/>
    </font>
    <font>
      <sz val="7"/>
      <name val="Gotham Pro"/>
      <family val="3"/>
    </font>
    <font>
      <b/>
      <sz val="8"/>
      <name val="Gotham Pro"/>
      <family val="3"/>
    </font>
    <font>
      <sz val="7"/>
      <name val="Arial"/>
      <family val="2"/>
    </font>
    <font>
      <b/>
      <sz val="7"/>
      <name val="Gotham Pro"/>
      <family val="3"/>
    </font>
    <font>
      <b/>
      <sz val="6"/>
      <name val="Gotham Pro"/>
      <family val="3"/>
    </font>
    <font>
      <sz val="6"/>
      <color theme="0"/>
      <name val="Gotham Pro"/>
      <family val="3"/>
    </font>
    <font>
      <sz val="8"/>
      <color theme="0"/>
      <name val="Gotham Pro"/>
      <family val="3"/>
    </font>
    <font>
      <sz val="7"/>
      <color theme="0"/>
      <name val="Gotham Pro"/>
      <family val="3"/>
    </font>
    <font>
      <b/>
      <sz val="8"/>
      <color theme="0"/>
      <name val="Gotham Pro"/>
      <family val="3"/>
    </font>
    <font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8"/>
        <bgColor indexed="58"/>
      </patternFill>
    </fill>
    <fill>
      <patternFill patternType="solid">
        <fgColor indexed="26"/>
        <bgColor indexed="9"/>
      </patternFill>
    </fill>
    <fill>
      <patternFill patternType="solid">
        <fgColor indexed="51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4"/>
      </patternFill>
    </fill>
    <fill>
      <patternFill patternType="solid">
        <fgColor indexed="10"/>
        <bgColor indexed="1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2"/>
      </patternFill>
    </fill>
    <fill>
      <patternFill patternType="solid">
        <fgColor indexed="58"/>
        <bgColor indexed="8"/>
      </patternFill>
    </fill>
    <fill>
      <patternFill patternType="solid">
        <fgColor indexed="31"/>
        <b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2" fillId="2" borderId="0" xfId="0" applyFont="1" applyFill="1"/>
    <xf numFmtId="0" fontId="4" fillId="3" borderId="0" xfId="0" applyFont="1" applyFill="1"/>
    <xf numFmtId="0" fontId="5" fillId="3" borderId="0" xfId="0" applyFont="1" applyFill="1"/>
    <xf numFmtId="0" fontId="4" fillId="3" borderId="0" xfId="0" applyFont="1" applyFill="1" applyAlignment="1">
      <alignment horizontal="left" wrapText="1"/>
    </xf>
    <xf numFmtId="0" fontId="5" fillId="3" borderId="0" xfId="0" applyFont="1" applyFill="1" applyAlignment="1">
      <alignment wrapText="1"/>
    </xf>
    <xf numFmtId="0" fontId="6" fillId="3" borderId="0" xfId="0" applyFont="1" applyFill="1"/>
    <xf numFmtId="0" fontId="7" fillId="4" borderId="0" xfId="0" applyFont="1" applyFill="1" applyAlignment="1">
      <alignment horizontal="justify" vertical="top"/>
    </xf>
    <xf numFmtId="0" fontId="8" fillId="4" borderId="0" xfId="0" applyFont="1" applyFill="1" applyAlignment="1">
      <alignment horizontal="justify" vertical="top"/>
    </xf>
    <xf numFmtId="0" fontId="7" fillId="4" borderId="0" xfId="0" applyFont="1" applyFill="1" applyAlignment="1">
      <alignment horizontal="left" vertical="top" wrapText="1"/>
    </xf>
    <xf numFmtId="0" fontId="9" fillId="4" borderId="0" xfId="0" applyFont="1" applyFill="1" applyAlignment="1">
      <alignment vertical="top" wrapText="1"/>
    </xf>
    <xf numFmtId="2" fontId="9" fillId="4" borderId="0" xfId="0" applyNumberFormat="1" applyFont="1" applyFill="1" applyAlignment="1">
      <alignment horizontal="center" vertical="top"/>
    </xf>
    <xf numFmtId="2" fontId="10" fillId="4" borderId="0" xfId="0" applyNumberFormat="1" applyFont="1" applyFill="1" applyAlignment="1">
      <alignment horizontal="center" vertical="top"/>
    </xf>
    <xf numFmtId="2" fontId="8" fillId="5" borderId="0" xfId="0" applyNumberFormat="1" applyFont="1" applyFill="1" applyAlignment="1">
      <alignment horizontal="right" vertical="top"/>
    </xf>
    <xf numFmtId="0" fontId="7" fillId="6" borderId="0" xfId="0" applyFont="1" applyFill="1" applyAlignment="1">
      <alignment horizontal="justify" vertical="top"/>
    </xf>
    <xf numFmtId="0" fontId="8" fillId="6" borderId="0" xfId="0" applyFont="1" applyFill="1" applyAlignment="1">
      <alignment horizontal="justify" vertical="top"/>
    </xf>
    <xf numFmtId="0" fontId="7" fillId="6" borderId="0" xfId="0" applyFont="1" applyFill="1" applyAlignment="1">
      <alignment horizontal="left" vertical="top" wrapText="1"/>
    </xf>
    <xf numFmtId="0" fontId="9" fillId="6" borderId="0" xfId="0" applyFont="1" applyFill="1" applyAlignment="1">
      <alignment vertical="top" wrapText="1"/>
    </xf>
    <xf numFmtId="2" fontId="9" fillId="6" borderId="0" xfId="0" applyNumberFormat="1" applyFont="1" applyFill="1" applyAlignment="1">
      <alignment horizontal="center" vertical="top"/>
    </xf>
    <xf numFmtId="2" fontId="10" fillId="6" borderId="0" xfId="0" applyNumberFormat="1" applyFont="1" applyFill="1" applyAlignment="1">
      <alignment horizontal="center" vertical="top"/>
    </xf>
    <xf numFmtId="2" fontId="8" fillId="2" borderId="0" xfId="0" applyNumberFormat="1" applyFont="1" applyFill="1" applyAlignment="1">
      <alignment horizontal="right" vertical="top"/>
    </xf>
    <xf numFmtId="2" fontId="8" fillId="7" borderId="0" xfId="0" applyNumberFormat="1" applyFont="1" applyFill="1" applyAlignment="1">
      <alignment horizontal="right" vertical="top"/>
    </xf>
    <xf numFmtId="2" fontId="8" fillId="8" borderId="0" xfId="0" applyNumberFormat="1" applyFont="1" applyFill="1" applyAlignment="1">
      <alignment horizontal="right" vertical="top"/>
    </xf>
    <xf numFmtId="2" fontId="8" fillId="9" borderId="0" xfId="0" applyNumberFormat="1" applyFont="1" applyFill="1" applyAlignment="1">
      <alignment horizontal="right" vertical="top"/>
    </xf>
    <xf numFmtId="0" fontId="11" fillId="2" borderId="0" xfId="0" applyFont="1" applyFill="1"/>
    <xf numFmtId="0" fontId="0" fillId="2" borderId="0" xfId="0" applyFill="1" applyAlignment="1">
      <alignment wrapText="1"/>
    </xf>
    <xf numFmtId="0" fontId="1" fillId="0" borderId="0" xfId="0" applyFont="1"/>
    <xf numFmtId="0" fontId="3" fillId="0" borderId="0" xfId="0" applyFont="1" applyAlignment="1">
      <alignment wrapText="1"/>
    </xf>
    <xf numFmtId="0" fontId="0" fillId="10" borderId="0" xfId="0" applyFill="1"/>
    <xf numFmtId="0" fontId="0" fillId="3" borderId="0" xfId="0" applyFill="1"/>
    <xf numFmtId="0" fontId="1" fillId="3" borderId="0" xfId="0" applyFont="1" applyFill="1" applyAlignment="1">
      <alignment horizontal="left" wrapText="1"/>
    </xf>
    <xf numFmtId="0" fontId="0" fillId="3" borderId="0" xfId="0" applyFill="1" applyAlignment="1">
      <alignment wrapText="1"/>
    </xf>
    <xf numFmtId="0" fontId="2" fillId="3" borderId="0" xfId="0" applyFont="1" applyFill="1"/>
    <xf numFmtId="0" fontId="7" fillId="10" borderId="0" xfId="0" applyFont="1" applyFill="1" applyAlignment="1">
      <alignment horizontal="justify" vertical="top"/>
    </xf>
    <xf numFmtId="0" fontId="8" fillId="10" borderId="0" xfId="0" applyFont="1" applyFill="1" applyAlignment="1">
      <alignment horizontal="justify" vertical="top"/>
    </xf>
    <xf numFmtId="0" fontId="7" fillId="10" borderId="0" xfId="0" applyFont="1" applyFill="1" applyAlignment="1">
      <alignment horizontal="left" vertical="top" wrapText="1"/>
    </xf>
    <xf numFmtId="0" fontId="9" fillId="10" borderId="0" xfId="0" applyFont="1" applyFill="1" applyAlignment="1">
      <alignment vertical="top" wrapText="1"/>
    </xf>
    <xf numFmtId="2" fontId="9" fillId="10" borderId="0" xfId="0" applyNumberFormat="1" applyFont="1" applyFill="1" applyAlignment="1">
      <alignment horizontal="center" vertical="top"/>
    </xf>
    <xf numFmtId="2" fontId="10" fillId="10" borderId="0" xfId="0" applyNumberFormat="1" applyFont="1" applyFill="1" applyAlignment="1">
      <alignment horizontal="center" vertical="top"/>
    </xf>
    <xf numFmtId="0" fontId="8" fillId="2" borderId="0" xfId="0" applyFont="1" applyFill="1" applyAlignment="1">
      <alignment horizontal="justify" vertical="top"/>
    </xf>
    <xf numFmtId="0" fontId="12" fillId="4" borderId="0" xfId="0" applyFont="1" applyFill="1" applyAlignment="1">
      <alignment vertical="top" wrapText="1"/>
    </xf>
    <xf numFmtId="2" fontId="8" fillId="4" borderId="0" xfId="0" applyNumberFormat="1" applyFont="1" applyFill="1" applyAlignment="1">
      <alignment horizontal="right" vertical="top"/>
    </xf>
    <xf numFmtId="0" fontId="12" fillId="0" borderId="0" xfId="0" applyFont="1" applyAlignment="1">
      <alignment vertical="top" wrapText="1"/>
    </xf>
    <xf numFmtId="2" fontId="8" fillId="6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justify" vertical="top"/>
    </xf>
    <xf numFmtId="0" fontId="8" fillId="0" borderId="0" xfId="0" applyFont="1" applyAlignment="1">
      <alignment horizontal="justify" vertical="top"/>
    </xf>
    <xf numFmtId="0" fontId="7" fillId="0" borderId="0" xfId="0" applyFont="1" applyAlignment="1">
      <alignment horizontal="left" vertical="top" wrapText="1"/>
    </xf>
    <xf numFmtId="2" fontId="9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0" fontId="9" fillId="0" borderId="0" xfId="0" applyFont="1" applyAlignment="1">
      <alignment vertical="top" wrapText="1"/>
    </xf>
    <xf numFmtId="2" fontId="8" fillId="0" borderId="0" xfId="0" applyNumberFormat="1" applyFont="1" applyAlignment="1">
      <alignment horizontal="right" vertical="top"/>
    </xf>
    <xf numFmtId="0" fontId="7" fillId="12" borderId="0" xfId="0" applyFont="1" applyFill="1" applyAlignment="1">
      <alignment horizontal="justify" vertical="top"/>
    </xf>
    <xf numFmtId="0" fontId="8" fillId="12" borderId="0" xfId="0" applyFont="1" applyFill="1" applyAlignment="1">
      <alignment horizontal="justify" vertical="top"/>
    </xf>
    <xf numFmtId="0" fontId="7" fillId="12" borderId="0" xfId="0" applyFont="1" applyFill="1" applyAlignment="1">
      <alignment horizontal="left" vertical="top" wrapText="1"/>
    </xf>
    <xf numFmtId="0" fontId="9" fillId="12" borderId="0" xfId="0" applyFont="1" applyFill="1" applyAlignment="1">
      <alignment vertical="top" wrapText="1"/>
    </xf>
    <xf numFmtId="2" fontId="9" fillId="12" borderId="0" xfId="0" applyNumberFormat="1" applyFont="1" applyFill="1" applyAlignment="1">
      <alignment horizontal="center" vertical="top"/>
    </xf>
    <xf numFmtId="2" fontId="10" fillId="12" borderId="0" xfId="0" applyNumberFormat="1" applyFont="1" applyFill="1" applyAlignment="1">
      <alignment horizontal="center" vertical="top"/>
    </xf>
    <xf numFmtId="2" fontId="8" fillId="12" borderId="0" xfId="0" applyNumberFormat="1" applyFont="1" applyFill="1" applyAlignment="1">
      <alignment horizontal="right" vertical="top"/>
    </xf>
    <xf numFmtId="0" fontId="7" fillId="2" borderId="0" xfId="0" applyFont="1" applyFill="1" applyAlignment="1">
      <alignment horizontal="justify" vertical="top"/>
    </xf>
    <xf numFmtId="0" fontId="7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vertical="top" wrapText="1"/>
    </xf>
    <xf numFmtId="2" fontId="9" fillId="2" borderId="0" xfId="0" applyNumberFormat="1" applyFont="1" applyFill="1" applyAlignment="1">
      <alignment horizontal="center" vertical="top"/>
    </xf>
    <xf numFmtId="2" fontId="10" fillId="2" borderId="0" xfId="0" applyNumberFormat="1" applyFont="1" applyFill="1" applyAlignment="1">
      <alignment horizontal="center" vertical="top"/>
    </xf>
    <xf numFmtId="2" fontId="8" fillId="10" borderId="0" xfId="0" applyNumberFormat="1" applyFont="1" applyFill="1" applyAlignment="1">
      <alignment horizontal="right" vertical="top"/>
    </xf>
    <xf numFmtId="0" fontId="0" fillId="0" borderId="0" xfId="0" applyAlignment="1"/>
    <xf numFmtId="0" fontId="14" fillId="11" borderId="0" xfId="0" applyFont="1" applyFill="1" applyAlignment="1">
      <alignment horizontal="justify" vertical="center"/>
    </xf>
    <xf numFmtId="0" fontId="15" fillId="11" borderId="0" xfId="0" applyFont="1" applyFill="1" applyAlignment="1">
      <alignment horizontal="justify" vertical="center"/>
    </xf>
    <xf numFmtId="0" fontId="14" fillId="11" borderId="0" xfId="0" applyFont="1" applyFill="1" applyAlignment="1">
      <alignment horizontal="left" vertical="center" wrapText="1"/>
    </xf>
    <xf numFmtId="0" fontId="16" fillId="11" borderId="0" xfId="0" applyFont="1" applyFill="1" applyAlignment="1">
      <alignment vertical="center" wrapText="1"/>
    </xf>
    <xf numFmtId="2" fontId="16" fillId="11" borderId="0" xfId="0" applyNumberFormat="1" applyFont="1" applyFill="1" applyAlignment="1">
      <alignment horizontal="center" vertical="center"/>
    </xf>
    <xf numFmtId="2" fontId="17" fillId="11" borderId="0" xfId="0" applyNumberFormat="1" applyFont="1" applyFill="1" applyAlignment="1">
      <alignment horizontal="center" vertical="center"/>
    </xf>
    <xf numFmtId="2" fontId="15" fillId="11" borderId="0" xfId="0" applyNumberFormat="1" applyFont="1" applyFill="1" applyAlignment="1">
      <alignment horizontal="right" vertical="center"/>
    </xf>
    <xf numFmtId="0" fontId="1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000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55D1E-CD1B-4883-BFF7-720ACE920682}">
  <dimension ref="A4:H363"/>
  <sheetViews>
    <sheetView tabSelected="1" topLeftCell="A325" zoomScale="107" zoomScaleNormal="107" workbookViewId="0">
      <selection activeCell="A338" sqref="A338:XFD338"/>
    </sheetView>
  </sheetViews>
  <sheetFormatPr defaultColWidth="11.5703125" defaultRowHeight="12.75"/>
  <cols>
    <col min="1" max="1" width="7.140625" customWidth="1"/>
    <col min="2" max="2" width="1.28515625" customWidth="1"/>
    <col min="3" max="3" width="4.28515625" customWidth="1"/>
    <col min="4" max="4" width="10.140625" style="1" customWidth="1"/>
    <col min="5" max="5" width="29.42578125" style="2" customWidth="1"/>
    <col min="6" max="6" width="7.85546875" customWidth="1"/>
    <col min="7" max="7" width="7.140625" style="3" customWidth="1"/>
    <col min="8" max="8" width="12.5703125" customWidth="1"/>
  </cols>
  <sheetData>
    <row r="4" spans="1:8">
      <c r="A4" s="4"/>
      <c r="B4" s="4"/>
      <c r="C4" s="4"/>
      <c r="D4" s="5"/>
      <c r="E4" s="6" t="s">
        <v>0</v>
      </c>
      <c r="F4" s="4"/>
      <c r="G4" s="7"/>
      <c r="H4" s="4"/>
    </row>
    <row r="5" spans="1:8">
      <c r="A5" s="8" t="s">
        <v>1</v>
      </c>
      <c r="B5" s="9"/>
      <c r="C5" s="9" t="s">
        <v>2</v>
      </c>
      <c r="D5" s="10"/>
      <c r="E5" s="11" t="s">
        <v>3</v>
      </c>
      <c r="F5" s="9"/>
      <c r="G5" s="12"/>
      <c r="H5" s="9"/>
    </row>
    <row r="6" spans="1:8">
      <c r="A6" s="13" t="s">
        <v>4</v>
      </c>
      <c r="B6" s="14"/>
      <c r="C6" s="14"/>
      <c r="D6" s="15"/>
      <c r="E6" s="16" t="s">
        <v>5</v>
      </c>
      <c r="F6" s="17"/>
      <c r="G6" s="18"/>
      <c r="H6" s="19" t="s">
        <v>6</v>
      </c>
    </row>
    <row r="7" spans="1:8">
      <c r="A7" s="20" t="s">
        <v>7</v>
      </c>
      <c r="B7" s="21"/>
      <c r="C7" s="21" t="s">
        <v>8</v>
      </c>
      <c r="D7" s="22" t="s">
        <v>8</v>
      </c>
      <c r="E7" s="23" t="s">
        <v>9</v>
      </c>
      <c r="F7" s="24" t="s">
        <v>8</v>
      </c>
      <c r="G7" s="25" t="s">
        <v>8</v>
      </c>
      <c r="H7" s="26">
        <f>SUM(H51:H81)</f>
        <v>0</v>
      </c>
    </row>
    <row r="9" spans="1:8">
      <c r="A9" s="13" t="s">
        <v>4</v>
      </c>
      <c r="B9" s="14"/>
      <c r="C9" s="14"/>
      <c r="D9" s="15"/>
      <c r="E9" s="16" t="s">
        <v>10</v>
      </c>
      <c r="F9" s="17"/>
      <c r="G9" s="18"/>
      <c r="H9" s="19" t="s">
        <v>6</v>
      </c>
    </row>
    <row r="10" spans="1:8">
      <c r="A10" s="20" t="s">
        <v>7</v>
      </c>
      <c r="B10" s="21"/>
      <c r="C10" s="21" t="s">
        <v>8</v>
      </c>
      <c r="D10" s="22" t="s">
        <v>8</v>
      </c>
      <c r="E10" s="23" t="s">
        <v>11</v>
      </c>
      <c r="F10" s="24" t="s">
        <v>8</v>
      </c>
      <c r="G10" s="25" t="s">
        <v>8</v>
      </c>
      <c r="H10" s="26">
        <f>SUM(H90:H107)</f>
        <v>0</v>
      </c>
    </row>
    <row r="12" spans="1:8">
      <c r="A12" s="13" t="s">
        <v>12</v>
      </c>
      <c r="B12" s="14"/>
      <c r="C12" s="14"/>
      <c r="D12" s="15"/>
      <c r="E12" s="16" t="s">
        <v>13</v>
      </c>
      <c r="F12" s="17"/>
      <c r="G12" s="18"/>
      <c r="H12" s="27" t="s">
        <v>14</v>
      </c>
    </row>
    <row r="13" spans="1:8">
      <c r="A13" s="20" t="s">
        <v>7</v>
      </c>
      <c r="B13" s="21"/>
      <c r="C13" s="21" t="s">
        <v>8</v>
      </c>
      <c r="D13" s="22" t="s">
        <v>8</v>
      </c>
      <c r="E13" s="23" t="s">
        <v>15</v>
      </c>
      <c r="F13" s="24" t="s">
        <v>8</v>
      </c>
      <c r="G13" s="25" t="s">
        <v>8</v>
      </c>
      <c r="H13" s="26">
        <f>SUM(H116:H117)</f>
        <v>0</v>
      </c>
    </row>
    <row r="15" spans="1:8">
      <c r="A15" s="13" t="s">
        <v>12</v>
      </c>
      <c r="B15" s="14"/>
      <c r="C15" s="14"/>
      <c r="D15" s="15"/>
      <c r="E15" s="16" t="s">
        <v>16</v>
      </c>
      <c r="F15" s="17"/>
      <c r="G15" s="18"/>
      <c r="H15" s="27" t="s">
        <v>14</v>
      </c>
    </row>
    <row r="16" spans="1:8">
      <c r="A16" s="20" t="s">
        <v>7</v>
      </c>
      <c r="B16" s="21"/>
      <c r="C16" s="21" t="s">
        <v>8</v>
      </c>
      <c r="D16" s="22" t="s">
        <v>8</v>
      </c>
      <c r="E16" s="23" t="s">
        <v>17</v>
      </c>
      <c r="F16" s="24" t="s">
        <v>8</v>
      </c>
      <c r="G16" s="25" t="s">
        <v>8</v>
      </c>
      <c r="H16" s="26">
        <f>SUM(H126:H138)</f>
        <v>0</v>
      </c>
    </row>
    <row r="18" spans="1:8">
      <c r="A18" s="13" t="s">
        <v>18</v>
      </c>
      <c r="B18" s="14"/>
      <c r="C18" s="14"/>
      <c r="D18" s="15"/>
      <c r="E18" s="16" t="s">
        <v>19</v>
      </c>
      <c r="F18" s="17"/>
      <c r="G18" s="18"/>
      <c r="H18" s="28" t="s">
        <v>20</v>
      </c>
    </row>
    <row r="19" spans="1:8">
      <c r="A19" s="20" t="s">
        <v>7</v>
      </c>
      <c r="B19" s="21"/>
      <c r="C19" s="21" t="s">
        <v>8</v>
      </c>
      <c r="D19" s="22" t="s">
        <v>8</v>
      </c>
      <c r="E19" s="23" t="s">
        <v>21</v>
      </c>
      <c r="F19" s="24" t="s">
        <v>8</v>
      </c>
      <c r="G19" s="25" t="s">
        <v>8</v>
      </c>
      <c r="H19" s="26">
        <f>SUM(H147:H181)</f>
        <v>0</v>
      </c>
    </row>
    <row r="21" spans="1:8">
      <c r="A21" s="13" t="s">
        <v>18</v>
      </c>
      <c r="B21" s="14"/>
      <c r="C21" s="14"/>
      <c r="D21" s="15"/>
      <c r="E21" s="16" t="s">
        <v>22</v>
      </c>
      <c r="F21" s="17"/>
      <c r="G21" s="18"/>
      <c r="H21" s="28" t="s">
        <v>20</v>
      </c>
    </row>
    <row r="22" spans="1:8">
      <c r="A22" s="20" t="s">
        <v>7</v>
      </c>
      <c r="B22" s="21"/>
      <c r="C22" s="21" t="s">
        <v>8</v>
      </c>
      <c r="D22" s="22" t="s">
        <v>8</v>
      </c>
      <c r="E22" s="23" t="s">
        <v>23</v>
      </c>
      <c r="F22" s="24" t="s">
        <v>8</v>
      </c>
      <c r="G22" s="25" t="s">
        <v>8</v>
      </c>
      <c r="H22" s="26">
        <f>SUM(H190:H215)</f>
        <v>0</v>
      </c>
    </row>
    <row r="24" spans="1:8">
      <c r="A24" s="13" t="s">
        <v>18</v>
      </c>
      <c r="B24" s="14"/>
      <c r="C24" s="14"/>
      <c r="D24" s="15"/>
      <c r="E24" s="16" t="s">
        <v>24</v>
      </c>
      <c r="F24" s="17"/>
      <c r="G24" s="18"/>
      <c r="H24" s="28" t="s">
        <v>20</v>
      </c>
    </row>
    <row r="25" spans="1:8">
      <c r="A25" s="20" t="s">
        <v>7</v>
      </c>
      <c r="B25" s="21"/>
      <c r="C25" s="21" t="s">
        <v>8</v>
      </c>
      <c r="D25" s="22" t="s">
        <v>8</v>
      </c>
      <c r="E25" s="23" t="s">
        <v>25</v>
      </c>
      <c r="F25" s="24" t="s">
        <v>8</v>
      </c>
      <c r="G25" s="25" t="s">
        <v>8</v>
      </c>
      <c r="H25" s="26">
        <f>SUM(H224:H237)</f>
        <v>0</v>
      </c>
    </row>
    <row r="27" spans="1:8">
      <c r="A27" s="13" t="s">
        <v>18</v>
      </c>
      <c r="B27" s="14"/>
      <c r="C27" s="14"/>
      <c r="D27" s="15"/>
      <c r="E27" s="16" t="s">
        <v>26</v>
      </c>
      <c r="F27" s="17"/>
      <c r="G27" s="18"/>
      <c r="H27" s="28" t="s">
        <v>20</v>
      </c>
    </row>
    <row r="28" spans="1:8">
      <c r="A28" s="20" t="s">
        <v>7</v>
      </c>
      <c r="B28" s="21"/>
      <c r="C28" s="21" t="s">
        <v>8</v>
      </c>
      <c r="D28" s="22" t="s">
        <v>8</v>
      </c>
      <c r="E28" s="23" t="s">
        <v>27</v>
      </c>
      <c r="F28" s="24" t="s">
        <v>8</v>
      </c>
      <c r="G28" s="25" t="s">
        <v>8</v>
      </c>
      <c r="H28" s="26">
        <f>SUM(H246:H267)</f>
        <v>0</v>
      </c>
    </row>
    <row r="30" spans="1:8">
      <c r="A30" s="13" t="s">
        <v>28</v>
      </c>
      <c r="B30" s="14"/>
      <c r="C30" s="14"/>
      <c r="D30" s="15"/>
      <c r="E30" s="16" t="s">
        <v>29</v>
      </c>
      <c r="F30" s="17"/>
      <c r="G30" s="18"/>
      <c r="H30" s="29" t="s">
        <v>30</v>
      </c>
    </row>
    <row r="31" spans="1:8">
      <c r="A31" s="20" t="s">
        <v>7</v>
      </c>
      <c r="B31" s="21"/>
      <c r="C31" s="21" t="s">
        <v>8</v>
      </c>
      <c r="D31" s="22" t="s">
        <v>8</v>
      </c>
      <c r="E31" s="23" t="s">
        <v>31</v>
      </c>
      <c r="F31" s="24" t="s">
        <v>8</v>
      </c>
      <c r="G31" s="25" t="s">
        <v>8</v>
      </c>
      <c r="H31" s="26">
        <f>SUM(H276:H300)</f>
        <v>0</v>
      </c>
    </row>
    <row r="33" spans="1:8">
      <c r="A33" s="13" t="s">
        <v>28</v>
      </c>
      <c r="B33" s="14"/>
      <c r="C33" s="14"/>
      <c r="D33" s="15"/>
      <c r="E33" s="16" t="s">
        <v>32</v>
      </c>
      <c r="F33" s="17"/>
      <c r="G33" s="18"/>
      <c r="H33" s="29" t="s">
        <v>30</v>
      </c>
    </row>
    <row r="34" spans="1:8">
      <c r="A34" s="20" t="s">
        <v>7</v>
      </c>
      <c r="B34" s="21"/>
      <c r="C34" s="21" t="s">
        <v>8</v>
      </c>
      <c r="D34" s="22" t="s">
        <v>8</v>
      </c>
      <c r="E34" s="23" t="s">
        <v>33</v>
      </c>
      <c r="F34" s="24" t="s">
        <v>8</v>
      </c>
      <c r="G34" s="25" t="s">
        <v>8</v>
      </c>
      <c r="H34" s="26">
        <f>SUM(H309:H331)</f>
        <v>0</v>
      </c>
    </row>
    <row r="36" spans="1:8">
      <c r="A36" s="13" t="s">
        <v>28</v>
      </c>
      <c r="B36" s="14"/>
      <c r="C36" s="14"/>
      <c r="D36" s="15"/>
      <c r="E36" s="16" t="s">
        <v>34</v>
      </c>
      <c r="F36" s="17"/>
      <c r="G36" s="18"/>
      <c r="H36" s="29" t="s">
        <v>30</v>
      </c>
    </row>
    <row r="37" spans="1:8">
      <c r="A37" s="20" t="s">
        <v>7</v>
      </c>
      <c r="B37" s="21"/>
      <c r="C37" s="21" t="s">
        <v>8</v>
      </c>
      <c r="D37" s="22" t="s">
        <v>8</v>
      </c>
      <c r="E37" s="23" t="s">
        <v>35</v>
      </c>
      <c r="F37" s="24" t="s">
        <v>8</v>
      </c>
      <c r="G37" s="25" t="s">
        <v>8</v>
      </c>
      <c r="H37" s="26">
        <f>SUM(H340:H358)</f>
        <v>0</v>
      </c>
    </row>
    <row r="39" spans="1:8">
      <c r="A39" s="30" t="s">
        <v>36</v>
      </c>
      <c r="B39" s="4"/>
      <c r="C39" s="4" t="s">
        <v>37</v>
      </c>
      <c r="D39" s="5"/>
      <c r="E39" s="6" t="s">
        <v>0</v>
      </c>
      <c r="F39" s="4"/>
      <c r="G39" s="7"/>
      <c r="H39" s="30" t="s">
        <v>38</v>
      </c>
    </row>
    <row r="40" spans="1:8">
      <c r="A40" s="4"/>
      <c r="B40" s="4"/>
      <c r="C40" s="4"/>
      <c r="D40" s="5"/>
      <c r="E40" s="31"/>
      <c r="F40" s="4"/>
      <c r="G40" s="7"/>
      <c r="H40" s="4"/>
    </row>
    <row r="41" spans="1:8">
      <c r="H41">
        <f>SUM(H7:H37)</f>
        <v>0</v>
      </c>
    </row>
    <row r="42" spans="1:8">
      <c r="A42" s="32" t="s">
        <v>39</v>
      </c>
      <c r="E42" s="33"/>
    </row>
    <row r="43" spans="1:8">
      <c r="H43" s="34"/>
    </row>
    <row r="45" spans="1:8">
      <c r="A45" s="35"/>
      <c r="B45" s="35"/>
      <c r="C45" s="35"/>
      <c r="D45" s="36"/>
      <c r="E45" s="37"/>
      <c r="F45" s="35"/>
      <c r="G45" s="38"/>
      <c r="H45" s="35"/>
    </row>
    <row r="47" spans="1:8" ht="53.65" customHeight="1"/>
    <row r="48" spans="1:8">
      <c r="A48" s="39" t="s">
        <v>4</v>
      </c>
      <c r="B48" s="40"/>
      <c r="C48" s="40"/>
      <c r="D48" s="41"/>
      <c r="E48" s="42" t="s">
        <v>5</v>
      </c>
      <c r="F48" s="43"/>
      <c r="G48" s="44"/>
      <c r="H48" s="19" t="s">
        <v>6</v>
      </c>
    </row>
    <row r="49" spans="1:8" s="78" customFormat="1">
      <c r="A49" s="71" t="s">
        <v>40</v>
      </c>
      <c r="B49" s="72"/>
      <c r="C49" s="72" t="s">
        <v>2</v>
      </c>
      <c r="D49" s="73" t="s">
        <v>41</v>
      </c>
      <c r="E49" s="74" t="s">
        <v>42</v>
      </c>
      <c r="F49" s="75" t="s">
        <v>43</v>
      </c>
      <c r="G49" s="76" t="s">
        <v>44</v>
      </c>
      <c r="H49" s="77" t="s">
        <v>45</v>
      </c>
    </row>
    <row r="50" spans="1:8">
      <c r="A50" s="13"/>
      <c r="B50" s="45"/>
      <c r="C50" s="14"/>
      <c r="D50" s="15"/>
      <c r="E50" s="46" t="s">
        <v>46</v>
      </c>
      <c r="F50" s="17"/>
      <c r="G50" s="18"/>
      <c r="H50" s="47"/>
    </row>
    <row r="51" spans="1:8" ht="54">
      <c r="A51" s="13" t="s">
        <v>47</v>
      </c>
      <c r="B51" s="45"/>
      <c r="C51" s="14" t="s">
        <v>48</v>
      </c>
      <c r="D51" s="15" t="s">
        <v>49</v>
      </c>
      <c r="E51" s="16" t="s">
        <v>50</v>
      </c>
      <c r="F51" s="17">
        <v>0</v>
      </c>
      <c r="G51" s="18">
        <v>7.5</v>
      </c>
      <c r="H51" s="26">
        <f>F51:F81*G51:G81</f>
        <v>0</v>
      </c>
    </row>
    <row r="52" spans="1:8">
      <c r="A52" s="20"/>
      <c r="B52" s="45"/>
      <c r="C52" s="21"/>
      <c r="D52" s="22"/>
      <c r="E52" s="48" t="s">
        <v>51</v>
      </c>
      <c r="F52" s="24"/>
      <c r="G52" s="25"/>
      <c r="H52" s="49"/>
    </row>
    <row r="53" spans="1:8" ht="45">
      <c r="A53" s="50" t="s">
        <v>52</v>
      </c>
      <c r="B53" s="45"/>
      <c r="C53" s="51" t="s">
        <v>48</v>
      </c>
      <c r="D53" s="52" t="s">
        <v>53</v>
      </c>
      <c r="E53" s="23" t="s">
        <v>54</v>
      </c>
      <c r="F53" s="53">
        <v>0</v>
      </c>
      <c r="G53" s="54">
        <v>21.42</v>
      </c>
      <c r="H53" s="26">
        <f>F53:F85*G53:G85</f>
        <v>0</v>
      </c>
    </row>
    <row r="54" spans="1:8" ht="45">
      <c r="A54" s="50"/>
      <c r="B54" s="45"/>
      <c r="C54" s="51" t="s">
        <v>8</v>
      </c>
      <c r="D54" s="52" t="s">
        <v>55</v>
      </c>
      <c r="E54" s="23" t="s">
        <v>56</v>
      </c>
      <c r="F54" s="53">
        <v>0</v>
      </c>
      <c r="G54" s="54">
        <v>21.42</v>
      </c>
      <c r="H54" s="26">
        <f>F54:F86*G54:G86</f>
        <v>0</v>
      </c>
    </row>
    <row r="55" spans="1:8">
      <c r="A55" s="13"/>
      <c r="B55" s="45"/>
      <c r="C55" s="14"/>
      <c r="D55" s="15"/>
      <c r="E55" s="46" t="s">
        <v>57</v>
      </c>
      <c r="F55" s="17"/>
      <c r="G55" s="18"/>
      <c r="H55" s="47"/>
    </row>
    <row r="56" spans="1:8" ht="54">
      <c r="A56" s="13" t="s">
        <v>58</v>
      </c>
      <c r="B56" s="45"/>
      <c r="C56" s="14" t="s">
        <v>48</v>
      </c>
      <c r="D56" s="15" t="s">
        <v>59</v>
      </c>
      <c r="E56" s="16" t="s">
        <v>60</v>
      </c>
      <c r="F56" s="17">
        <v>0</v>
      </c>
      <c r="G56" s="18">
        <v>87.91</v>
      </c>
      <c r="H56" s="26">
        <f>F56:F89*G56:G89</f>
        <v>0</v>
      </c>
    </row>
    <row r="57" spans="1:8">
      <c r="A57" s="20"/>
      <c r="B57" s="45"/>
      <c r="C57" s="21"/>
      <c r="D57" s="22"/>
      <c r="E57" s="48" t="s">
        <v>61</v>
      </c>
      <c r="F57" s="24"/>
      <c r="G57" s="25"/>
      <c r="H57" s="49"/>
    </row>
    <row r="58" spans="1:8" ht="45">
      <c r="A58" s="50" t="s">
        <v>62</v>
      </c>
      <c r="B58" s="45"/>
      <c r="C58" s="51" t="s">
        <v>48</v>
      </c>
      <c r="D58" s="52" t="s">
        <v>63</v>
      </c>
      <c r="E58" s="55" t="s">
        <v>64</v>
      </c>
      <c r="F58" s="53">
        <v>0</v>
      </c>
      <c r="G58" s="54">
        <v>36.9</v>
      </c>
      <c r="H58" s="26">
        <f>F58:F91*G58:G91</f>
        <v>0</v>
      </c>
    </row>
    <row r="59" spans="1:8">
      <c r="A59" s="13"/>
      <c r="B59" s="21"/>
      <c r="C59" s="14"/>
      <c r="D59" s="15"/>
      <c r="E59" s="46" t="s">
        <v>65</v>
      </c>
      <c r="F59" s="17"/>
      <c r="G59" s="18"/>
      <c r="H59" s="47"/>
    </row>
    <row r="60" spans="1:8" ht="36">
      <c r="A60" s="13" t="s">
        <v>66</v>
      </c>
      <c r="B60" s="21"/>
      <c r="C60" s="14" t="s">
        <v>67</v>
      </c>
      <c r="D60" s="15" t="s">
        <v>68</v>
      </c>
      <c r="E60" s="16" t="s">
        <v>69</v>
      </c>
      <c r="F60" s="17">
        <v>0</v>
      </c>
      <c r="G60" s="18">
        <v>114.99</v>
      </c>
      <c r="H60" s="26">
        <f>F60:F93*G60:G93</f>
        <v>0</v>
      </c>
    </row>
    <row r="61" spans="1:8">
      <c r="A61" s="20"/>
      <c r="B61" s="21"/>
      <c r="C61" s="21"/>
      <c r="D61" s="22"/>
      <c r="E61" s="48" t="s">
        <v>70</v>
      </c>
      <c r="F61" s="24"/>
      <c r="G61" s="25"/>
      <c r="H61" s="49"/>
    </row>
    <row r="62" spans="1:8" ht="36">
      <c r="A62" s="50" t="s">
        <v>71</v>
      </c>
      <c r="B62" s="21"/>
      <c r="C62" s="51" t="s">
        <v>48</v>
      </c>
      <c r="D62" s="22" t="s">
        <v>72</v>
      </c>
      <c r="E62" s="23" t="s">
        <v>73</v>
      </c>
      <c r="F62" s="53">
        <v>0</v>
      </c>
      <c r="G62" s="54">
        <v>5</v>
      </c>
      <c r="H62" s="26">
        <f>F62:F97*G62:G97</f>
        <v>0</v>
      </c>
    </row>
    <row r="63" spans="1:8">
      <c r="A63" s="13"/>
      <c r="B63" s="21"/>
      <c r="C63" s="14"/>
      <c r="D63" s="15"/>
      <c r="E63" s="46" t="s">
        <v>74</v>
      </c>
      <c r="F63" s="17"/>
      <c r="G63" s="18"/>
      <c r="H63" s="47"/>
    </row>
    <row r="64" spans="1:8">
      <c r="A64" s="20"/>
      <c r="B64" s="21"/>
      <c r="C64" s="21"/>
      <c r="D64" s="22"/>
      <c r="E64" s="48" t="s">
        <v>75</v>
      </c>
      <c r="F64" s="24"/>
      <c r="G64" s="25"/>
      <c r="H64" s="49"/>
    </row>
    <row r="65" spans="1:8" ht="54">
      <c r="A65" s="50" t="s">
        <v>76</v>
      </c>
      <c r="B65" s="21"/>
      <c r="C65" s="51" t="s">
        <v>48</v>
      </c>
      <c r="D65" s="52" t="s">
        <v>77</v>
      </c>
      <c r="E65" s="55" t="s">
        <v>78</v>
      </c>
      <c r="F65" s="53">
        <v>0</v>
      </c>
      <c r="G65" s="54">
        <v>55</v>
      </c>
      <c r="H65" s="26">
        <f>F65:F102*G65:G102</f>
        <v>0</v>
      </c>
    </row>
    <row r="66" spans="1:8">
      <c r="A66" s="13"/>
      <c r="B66" s="45"/>
      <c r="C66" s="14"/>
      <c r="D66" s="15"/>
      <c r="E66" s="46" t="s">
        <v>79</v>
      </c>
      <c r="F66" s="17"/>
      <c r="G66" s="18"/>
      <c r="H66" s="47"/>
    </row>
    <row r="67" spans="1:8">
      <c r="A67" s="20"/>
      <c r="B67" s="45"/>
      <c r="C67" s="21"/>
      <c r="D67" s="22"/>
      <c r="E67" s="48" t="s">
        <v>80</v>
      </c>
      <c r="F67" s="24"/>
      <c r="G67" s="25"/>
      <c r="H67" s="49"/>
    </row>
    <row r="68" spans="1:8">
      <c r="A68" s="13"/>
      <c r="B68" s="45"/>
      <c r="C68" s="14"/>
      <c r="D68" s="15"/>
      <c r="E68" s="46" t="s">
        <v>81</v>
      </c>
      <c r="F68" s="17"/>
      <c r="G68" s="18"/>
      <c r="H68" s="47"/>
    </row>
    <row r="69" spans="1:8">
      <c r="A69" s="20"/>
      <c r="B69" s="21"/>
      <c r="C69" s="21"/>
      <c r="D69" s="22"/>
      <c r="E69" s="48" t="s">
        <v>82</v>
      </c>
      <c r="F69" s="24"/>
      <c r="G69" s="25"/>
      <c r="H69" s="49"/>
    </row>
    <row r="70" spans="1:8">
      <c r="A70" s="13"/>
      <c r="B70" s="21"/>
      <c r="C70" s="14"/>
      <c r="D70" s="15"/>
      <c r="E70" s="46" t="s">
        <v>83</v>
      </c>
      <c r="F70" s="17"/>
      <c r="G70" s="18"/>
      <c r="H70" s="47"/>
    </row>
    <row r="71" spans="1:8" ht="45">
      <c r="A71" s="13" t="s">
        <v>84</v>
      </c>
      <c r="B71" s="21"/>
      <c r="C71" s="14" t="s">
        <v>48</v>
      </c>
      <c r="D71" s="15" t="s">
        <v>85</v>
      </c>
      <c r="E71" s="16" t="s">
        <v>86</v>
      </c>
      <c r="F71" s="17">
        <v>0</v>
      </c>
      <c r="G71" s="18">
        <v>6.2</v>
      </c>
      <c r="H71" s="26">
        <f>F71:F117*G71:G117</f>
        <v>0</v>
      </c>
    </row>
    <row r="72" spans="1:8">
      <c r="A72" s="20"/>
      <c r="B72" s="21"/>
      <c r="C72" s="21"/>
      <c r="D72" s="22"/>
      <c r="E72" s="48" t="s">
        <v>87</v>
      </c>
      <c r="F72" s="24"/>
      <c r="G72" s="25"/>
      <c r="H72" s="49"/>
    </row>
    <row r="73" spans="1:8">
      <c r="A73" s="13"/>
      <c r="B73" s="45"/>
      <c r="C73" s="14"/>
      <c r="D73" s="15"/>
      <c r="E73" s="46" t="s">
        <v>88</v>
      </c>
      <c r="F73" s="17"/>
      <c r="G73" s="18"/>
      <c r="H73" s="47"/>
    </row>
    <row r="74" spans="1:8" ht="54">
      <c r="A74" s="13" t="s">
        <v>89</v>
      </c>
      <c r="B74" s="45"/>
      <c r="C74" s="14" t="s">
        <v>2</v>
      </c>
      <c r="D74" s="15" t="s">
        <v>90</v>
      </c>
      <c r="E74" s="16" t="s">
        <v>91</v>
      </c>
      <c r="F74" s="17">
        <v>0</v>
      </c>
      <c r="G74" s="18">
        <v>0</v>
      </c>
      <c r="H74" s="26">
        <f>F74:F124*G74:G124</f>
        <v>0</v>
      </c>
    </row>
    <row r="75" spans="1:8">
      <c r="A75" s="20"/>
      <c r="B75" s="45"/>
      <c r="C75" s="21"/>
      <c r="D75" s="22"/>
      <c r="E75" s="48" t="s">
        <v>92</v>
      </c>
      <c r="F75" s="24"/>
      <c r="G75" s="25"/>
      <c r="H75" s="49"/>
    </row>
    <row r="76" spans="1:8">
      <c r="A76" s="13"/>
      <c r="B76" s="45"/>
      <c r="C76" s="14"/>
      <c r="D76" s="15"/>
      <c r="E76" s="46" t="s">
        <v>93</v>
      </c>
      <c r="F76" s="17"/>
      <c r="G76" s="18"/>
      <c r="H76" s="47"/>
    </row>
    <row r="77" spans="1:8" ht="54">
      <c r="A77" s="13" t="s">
        <v>94</v>
      </c>
      <c r="B77" s="45"/>
      <c r="C77" s="14" t="s">
        <v>48</v>
      </c>
      <c r="D77" s="15" t="s">
        <v>95</v>
      </c>
      <c r="E77" s="16" t="s">
        <v>91</v>
      </c>
      <c r="F77" s="17">
        <v>0</v>
      </c>
      <c r="G77" s="18">
        <v>8</v>
      </c>
      <c r="H77" s="26">
        <f>F77:F127*G77:G127</f>
        <v>0</v>
      </c>
    </row>
    <row r="78" spans="1:8">
      <c r="A78" s="20"/>
      <c r="B78" s="21"/>
      <c r="C78" s="21"/>
      <c r="D78" s="22"/>
      <c r="E78" s="48" t="s">
        <v>96</v>
      </c>
      <c r="F78" s="24"/>
      <c r="G78" s="25"/>
      <c r="H78" s="49"/>
    </row>
    <row r="79" spans="1:8">
      <c r="A79" s="13"/>
      <c r="B79" s="21"/>
      <c r="C79" s="14"/>
      <c r="D79" s="15"/>
      <c r="E79" s="46" t="s">
        <v>97</v>
      </c>
      <c r="F79" s="17"/>
      <c r="G79" s="18"/>
      <c r="H79" s="47"/>
    </row>
    <row r="80" spans="1:8" ht="81">
      <c r="A80" s="13" t="s">
        <v>98</v>
      </c>
      <c r="B80" s="21"/>
      <c r="C80" s="14" t="s">
        <v>2</v>
      </c>
      <c r="D80" s="15" t="s">
        <v>99</v>
      </c>
      <c r="E80" s="16" t="s">
        <v>100</v>
      </c>
      <c r="F80" s="17">
        <v>0</v>
      </c>
      <c r="G80" s="18">
        <v>8</v>
      </c>
      <c r="H80" s="26">
        <f>F80:F131*G80:G131</f>
        <v>0</v>
      </c>
    </row>
    <row r="81" spans="1:8">
      <c r="A81" s="20"/>
      <c r="B81" s="21"/>
      <c r="C81" s="21"/>
      <c r="D81" s="22"/>
      <c r="E81" s="48" t="s">
        <v>101</v>
      </c>
      <c r="F81" s="24"/>
      <c r="G81" s="25"/>
      <c r="H81" s="49"/>
    </row>
    <row r="82" spans="1:8">
      <c r="A82" s="50"/>
      <c r="B82" s="51"/>
      <c r="C82" s="51" t="s">
        <v>102</v>
      </c>
      <c r="D82" s="52" t="s">
        <v>102</v>
      </c>
      <c r="E82" s="55" t="s">
        <v>102</v>
      </c>
      <c r="F82" s="53" t="s">
        <v>102</v>
      </c>
      <c r="G82" s="54" t="s">
        <v>102</v>
      </c>
      <c r="H82" s="56"/>
    </row>
    <row r="83" spans="1:8">
      <c r="A83" s="57" t="s">
        <v>7</v>
      </c>
      <c r="B83" s="58"/>
      <c r="C83" s="58" t="s">
        <v>8</v>
      </c>
      <c r="D83" s="59" t="s">
        <v>8</v>
      </c>
      <c r="E83" s="60" t="s">
        <v>9</v>
      </c>
      <c r="F83" s="61" t="s">
        <v>8</v>
      </c>
      <c r="G83" s="62" t="s">
        <v>8</v>
      </c>
      <c r="H83" s="63">
        <f>SUM(H51:H81)</f>
        <v>0</v>
      </c>
    </row>
    <row r="84" spans="1:8">
      <c r="A84" s="50"/>
      <c r="B84" s="51"/>
      <c r="C84" s="51" t="s">
        <v>102</v>
      </c>
      <c r="D84" s="52" t="s">
        <v>102</v>
      </c>
      <c r="E84" s="55" t="s">
        <v>102</v>
      </c>
      <c r="F84" s="53" t="s">
        <v>102</v>
      </c>
      <c r="G84" s="54" t="s">
        <v>102</v>
      </c>
      <c r="H84" s="56" t="s">
        <v>102</v>
      </c>
    </row>
    <row r="85" spans="1:8">
      <c r="A85" s="50"/>
      <c r="B85" s="51"/>
      <c r="C85" s="51" t="s">
        <v>103</v>
      </c>
      <c r="D85" s="52" t="s">
        <v>103</v>
      </c>
      <c r="E85" s="55" t="s">
        <v>103</v>
      </c>
      <c r="F85" s="53" t="s">
        <v>103</v>
      </c>
      <c r="G85" s="54" t="s">
        <v>103</v>
      </c>
      <c r="H85" s="56" t="s">
        <v>103</v>
      </c>
    </row>
    <row r="86" spans="1:8">
      <c r="A86" s="50"/>
      <c r="B86" s="51"/>
      <c r="C86" s="51" t="s">
        <v>103</v>
      </c>
      <c r="D86" s="52" t="s">
        <v>103</v>
      </c>
      <c r="E86" s="55" t="s">
        <v>103</v>
      </c>
      <c r="F86" s="53" t="s">
        <v>103</v>
      </c>
      <c r="G86" s="54" t="s">
        <v>103</v>
      </c>
      <c r="H86" s="56" t="s">
        <v>104</v>
      </c>
    </row>
    <row r="87" spans="1:8">
      <c r="A87" s="39" t="s">
        <v>4</v>
      </c>
      <c r="B87" s="40"/>
      <c r="C87" s="40"/>
      <c r="D87" s="41"/>
      <c r="E87" s="42" t="s">
        <v>10</v>
      </c>
      <c r="F87" s="43"/>
      <c r="G87" s="44"/>
      <c r="H87" s="19" t="s">
        <v>6</v>
      </c>
    </row>
    <row r="88" spans="1:8">
      <c r="A88" s="71" t="s">
        <v>40</v>
      </c>
      <c r="B88" s="72"/>
      <c r="C88" s="72" t="s">
        <v>2</v>
      </c>
      <c r="D88" s="73" t="s">
        <v>41</v>
      </c>
      <c r="E88" s="74" t="s">
        <v>42</v>
      </c>
      <c r="F88" s="75" t="s">
        <v>43</v>
      </c>
      <c r="G88" s="76" t="s">
        <v>44</v>
      </c>
      <c r="H88" s="77" t="s">
        <v>45</v>
      </c>
    </row>
    <row r="89" spans="1:8">
      <c r="A89" s="13"/>
      <c r="B89" s="45"/>
      <c r="C89" s="14"/>
      <c r="D89" s="15"/>
      <c r="E89" s="46" t="s">
        <v>105</v>
      </c>
      <c r="F89" s="17"/>
      <c r="G89" s="18"/>
      <c r="H89" s="47"/>
    </row>
    <row r="90" spans="1:8" ht="72">
      <c r="A90" s="13" t="s">
        <v>106</v>
      </c>
      <c r="B90" s="45"/>
      <c r="C90" s="14" t="s">
        <v>2</v>
      </c>
      <c r="D90" s="15" t="s">
        <v>107</v>
      </c>
      <c r="E90" s="16" t="s">
        <v>108</v>
      </c>
      <c r="F90" s="17">
        <v>0</v>
      </c>
      <c r="G90" s="18">
        <v>2</v>
      </c>
      <c r="H90" s="26">
        <f>F90:F107*G90:G107</f>
        <v>0</v>
      </c>
    </row>
    <row r="91" spans="1:8">
      <c r="A91" s="20"/>
      <c r="B91" s="45"/>
      <c r="C91" s="21"/>
      <c r="D91" s="22"/>
      <c r="E91" s="48" t="s">
        <v>109</v>
      </c>
      <c r="F91" s="24"/>
      <c r="G91" s="25"/>
      <c r="H91" s="49"/>
    </row>
    <row r="92" spans="1:8" ht="54">
      <c r="A92" s="50" t="s">
        <v>110</v>
      </c>
      <c r="B92" s="45"/>
      <c r="C92" s="51" t="s">
        <v>2</v>
      </c>
      <c r="D92" s="52" t="s">
        <v>111</v>
      </c>
      <c r="E92" s="55" t="s">
        <v>112</v>
      </c>
      <c r="F92" s="53">
        <v>0</v>
      </c>
      <c r="G92" s="54">
        <v>1</v>
      </c>
      <c r="H92" s="26">
        <f>F92:F111*G92:G111</f>
        <v>0</v>
      </c>
    </row>
    <row r="93" spans="1:8">
      <c r="A93" s="13"/>
      <c r="B93" s="21"/>
      <c r="C93" s="14"/>
      <c r="D93" s="15"/>
      <c r="E93" s="46" t="s">
        <v>113</v>
      </c>
      <c r="F93" s="17"/>
      <c r="G93" s="18"/>
      <c r="H93" s="47"/>
    </row>
    <row r="94" spans="1:8" ht="36">
      <c r="A94" s="13" t="s">
        <v>114</v>
      </c>
      <c r="B94" s="21"/>
      <c r="C94" s="14" t="s">
        <v>2</v>
      </c>
      <c r="D94" s="15" t="s">
        <v>115</v>
      </c>
      <c r="E94" s="16" t="s">
        <v>116</v>
      </c>
      <c r="F94" s="17">
        <v>0</v>
      </c>
      <c r="G94" s="18">
        <v>6</v>
      </c>
      <c r="H94" s="26">
        <f>F94:F115*G94:G115</f>
        <v>0</v>
      </c>
    </row>
    <row r="95" spans="1:8" ht="45">
      <c r="A95" s="13"/>
      <c r="B95" s="21"/>
      <c r="C95" s="14" t="s">
        <v>8</v>
      </c>
      <c r="D95" s="15" t="s">
        <v>117</v>
      </c>
      <c r="E95" s="16" t="s">
        <v>118</v>
      </c>
      <c r="F95" s="17">
        <v>0</v>
      </c>
      <c r="G95" s="18">
        <v>1</v>
      </c>
      <c r="H95" s="26">
        <f>F95:F115*G95:G115</f>
        <v>0</v>
      </c>
    </row>
    <row r="96" spans="1:8" ht="54">
      <c r="A96" s="13"/>
      <c r="B96" s="21"/>
      <c r="C96" s="14" t="s">
        <v>8</v>
      </c>
      <c r="D96" s="15" t="s">
        <v>119</v>
      </c>
      <c r="E96" s="16" t="s">
        <v>120</v>
      </c>
      <c r="F96" s="17">
        <v>0</v>
      </c>
      <c r="G96" s="18">
        <v>0</v>
      </c>
      <c r="H96" s="26">
        <f>F96:F116*G96:G116</f>
        <v>0</v>
      </c>
    </row>
    <row r="97" spans="1:8">
      <c r="A97" s="13"/>
      <c r="B97" s="21"/>
      <c r="C97" s="14"/>
      <c r="D97" s="15"/>
      <c r="E97" s="16"/>
      <c r="F97" s="17"/>
      <c r="G97" s="18"/>
      <c r="H97" s="47">
        <f>F97:F116*G97:G116</f>
        <v>0</v>
      </c>
    </row>
    <row r="98" spans="1:8">
      <c r="A98" s="20"/>
      <c r="B98" s="45"/>
      <c r="C98" s="21"/>
      <c r="D98" s="22"/>
      <c r="E98" s="48" t="s">
        <v>121</v>
      </c>
      <c r="F98" s="24"/>
      <c r="G98" s="25"/>
      <c r="H98" s="49"/>
    </row>
    <row r="99" spans="1:8" ht="54">
      <c r="A99" s="50" t="s">
        <v>122</v>
      </c>
      <c r="B99" s="45"/>
      <c r="C99" s="51" t="s">
        <v>2</v>
      </c>
      <c r="D99" s="52" t="s">
        <v>123</v>
      </c>
      <c r="E99" s="55" t="s">
        <v>124</v>
      </c>
      <c r="F99" s="53">
        <v>0</v>
      </c>
      <c r="G99" s="54">
        <v>5</v>
      </c>
      <c r="H99" s="26">
        <f>F99:F117*G99:G117</f>
        <v>0</v>
      </c>
    </row>
    <row r="100" spans="1:8" ht="54">
      <c r="A100" s="50"/>
      <c r="B100" s="45"/>
      <c r="C100" s="51" t="s">
        <v>8</v>
      </c>
      <c r="D100" s="52" t="s">
        <v>125</v>
      </c>
      <c r="E100" s="55" t="s">
        <v>126</v>
      </c>
      <c r="F100" s="53">
        <v>0</v>
      </c>
      <c r="G100" s="54">
        <v>1</v>
      </c>
      <c r="H100" s="26">
        <f>F100:F118*G100:G118</f>
        <v>0</v>
      </c>
    </row>
    <row r="101" spans="1:8">
      <c r="A101" s="13"/>
      <c r="B101" s="21"/>
      <c r="C101" s="14"/>
      <c r="D101" s="15"/>
      <c r="E101" s="46" t="s">
        <v>127</v>
      </c>
      <c r="F101" s="17"/>
      <c r="G101" s="18"/>
      <c r="H101" s="47"/>
    </row>
    <row r="102" spans="1:8" ht="63">
      <c r="A102" s="13" t="s">
        <v>128</v>
      </c>
      <c r="B102" s="21"/>
      <c r="C102" s="14" t="s">
        <v>48</v>
      </c>
      <c r="D102" s="15" t="s">
        <v>129</v>
      </c>
      <c r="E102" s="16" t="s">
        <v>130</v>
      </c>
      <c r="F102" s="17">
        <v>0</v>
      </c>
      <c r="G102" s="18">
        <v>0</v>
      </c>
      <c r="H102" s="26">
        <f>F102:F121*G102:G121</f>
        <v>0</v>
      </c>
    </row>
    <row r="103" spans="1:8">
      <c r="A103" s="20"/>
      <c r="B103" s="21"/>
      <c r="C103" s="21"/>
      <c r="D103" s="22"/>
      <c r="E103" s="48" t="s">
        <v>131</v>
      </c>
      <c r="F103" s="24"/>
      <c r="G103" s="25"/>
      <c r="H103" s="49"/>
    </row>
    <row r="104" spans="1:8" ht="54">
      <c r="A104" s="50" t="s">
        <v>132</v>
      </c>
      <c r="B104" s="21"/>
      <c r="C104" s="51" t="s">
        <v>48</v>
      </c>
      <c r="D104" s="52" t="s">
        <v>133</v>
      </c>
      <c r="E104" s="55" t="s">
        <v>134</v>
      </c>
      <c r="F104" s="53">
        <v>0</v>
      </c>
      <c r="G104" s="54">
        <v>6.83</v>
      </c>
      <c r="H104" s="26">
        <f>F104:F125*G104:G125</f>
        <v>0</v>
      </c>
    </row>
    <row r="105" spans="1:8">
      <c r="A105" s="13"/>
      <c r="B105" s="45"/>
      <c r="C105" s="14"/>
      <c r="D105" s="15"/>
      <c r="E105" s="46" t="s">
        <v>135</v>
      </c>
      <c r="F105" s="17"/>
      <c r="G105" s="18"/>
      <c r="H105" s="47"/>
    </row>
    <row r="106" spans="1:8" ht="45">
      <c r="A106" s="13" t="s">
        <v>136</v>
      </c>
      <c r="B106" s="45"/>
      <c r="C106" s="14" t="s">
        <v>2</v>
      </c>
      <c r="D106" s="15" t="s">
        <v>137</v>
      </c>
      <c r="E106" s="16" t="s">
        <v>138</v>
      </c>
      <c r="F106" s="17">
        <v>0</v>
      </c>
      <c r="G106" s="18">
        <v>3</v>
      </c>
      <c r="H106" s="26">
        <f>F106:F126*G106:G126</f>
        <v>0</v>
      </c>
    </row>
    <row r="107" spans="1:8" ht="24.75">
      <c r="A107" s="13"/>
      <c r="B107" s="45"/>
      <c r="C107" s="14" t="s">
        <v>8</v>
      </c>
      <c r="D107" s="15" t="s">
        <v>139</v>
      </c>
      <c r="E107" s="16" t="s">
        <v>140</v>
      </c>
      <c r="F107" s="17">
        <v>0</v>
      </c>
      <c r="G107" s="18">
        <v>2</v>
      </c>
      <c r="H107" s="26">
        <f>F107:F126*G107:G126</f>
        <v>0</v>
      </c>
    </row>
    <row r="108" spans="1:8">
      <c r="A108" s="50"/>
      <c r="B108" s="51"/>
      <c r="C108" s="51" t="s">
        <v>102</v>
      </c>
      <c r="D108" s="52" t="s">
        <v>102</v>
      </c>
      <c r="E108" s="55" t="s">
        <v>102</v>
      </c>
      <c r="F108" s="53" t="s">
        <v>102</v>
      </c>
      <c r="G108" s="54" t="s">
        <v>102</v>
      </c>
      <c r="H108" s="56"/>
    </row>
    <row r="109" spans="1:8">
      <c r="A109" s="64" t="s">
        <v>7</v>
      </c>
      <c r="B109" s="45"/>
      <c r="C109" s="45" t="s">
        <v>8</v>
      </c>
      <c r="D109" s="65" t="s">
        <v>8</v>
      </c>
      <c r="E109" s="66" t="s">
        <v>11</v>
      </c>
      <c r="F109" s="67" t="s">
        <v>8</v>
      </c>
      <c r="G109" s="68" t="s">
        <v>8</v>
      </c>
      <c r="H109" s="26">
        <f>SUM(H90:H107)</f>
        <v>0</v>
      </c>
    </row>
    <row r="110" spans="1:8">
      <c r="A110" s="50"/>
      <c r="B110" s="51"/>
      <c r="C110" s="51" t="s">
        <v>102</v>
      </c>
      <c r="D110" s="52" t="s">
        <v>102</v>
      </c>
      <c r="E110" s="55" t="s">
        <v>102</v>
      </c>
      <c r="F110" s="53" t="s">
        <v>102</v>
      </c>
      <c r="G110" s="54" t="s">
        <v>102</v>
      </c>
      <c r="H110" s="56" t="s">
        <v>102</v>
      </c>
    </row>
    <row r="111" spans="1:8">
      <c r="A111" s="50"/>
      <c r="B111" s="51"/>
      <c r="C111" s="51" t="s">
        <v>103</v>
      </c>
      <c r="D111" s="52" t="s">
        <v>103</v>
      </c>
      <c r="E111" s="55" t="s">
        <v>103</v>
      </c>
      <c r="F111" s="53" t="s">
        <v>103</v>
      </c>
      <c r="G111" s="54" t="s">
        <v>103</v>
      </c>
      <c r="H111" s="56" t="s">
        <v>103</v>
      </c>
    </row>
    <row r="112" spans="1:8">
      <c r="A112" s="50"/>
      <c r="B112" s="51"/>
      <c r="C112" s="51" t="s">
        <v>102</v>
      </c>
      <c r="D112" s="52" t="s">
        <v>102</v>
      </c>
      <c r="E112" s="55" t="s">
        <v>102</v>
      </c>
      <c r="F112" s="53" t="s">
        <v>102</v>
      </c>
      <c r="G112" s="54" t="s">
        <v>102</v>
      </c>
      <c r="H112" s="56" t="s">
        <v>104</v>
      </c>
    </row>
    <row r="113" spans="1:8">
      <c r="A113" s="39" t="s">
        <v>12</v>
      </c>
      <c r="B113" s="40"/>
      <c r="C113" s="40"/>
      <c r="D113" s="41"/>
      <c r="E113" s="42" t="s">
        <v>13</v>
      </c>
      <c r="F113" s="43"/>
      <c r="G113" s="44"/>
      <c r="H113" s="27" t="s">
        <v>14</v>
      </c>
    </row>
    <row r="114" spans="1:8">
      <c r="A114" s="71" t="s">
        <v>40</v>
      </c>
      <c r="B114" s="72"/>
      <c r="C114" s="72" t="s">
        <v>2</v>
      </c>
      <c r="D114" s="73" t="s">
        <v>41</v>
      </c>
      <c r="E114" s="74" t="s">
        <v>42</v>
      </c>
      <c r="F114" s="75" t="s">
        <v>43</v>
      </c>
      <c r="G114" s="76" t="s">
        <v>44</v>
      </c>
      <c r="H114" s="77" t="s">
        <v>45</v>
      </c>
    </row>
    <row r="115" spans="1:8">
      <c r="A115" s="13"/>
      <c r="B115" s="45"/>
      <c r="C115" s="14"/>
      <c r="D115" s="15"/>
      <c r="E115" s="46" t="s">
        <v>141</v>
      </c>
      <c r="F115" s="17"/>
      <c r="G115" s="18"/>
      <c r="H115" s="47"/>
    </row>
    <row r="116" spans="1:8">
      <c r="A116" s="20"/>
      <c r="B116" s="45"/>
      <c r="C116" s="21"/>
      <c r="D116" s="22"/>
      <c r="E116" s="48" t="s">
        <v>142</v>
      </c>
      <c r="F116" s="24"/>
      <c r="G116" s="25"/>
      <c r="H116" s="49"/>
    </row>
    <row r="117" spans="1:8">
      <c r="A117" s="13"/>
      <c r="B117" s="45"/>
      <c r="C117" s="14"/>
      <c r="D117" s="15"/>
      <c r="E117" s="46" t="s">
        <v>143</v>
      </c>
      <c r="F117" s="17"/>
      <c r="G117" s="18"/>
      <c r="H117" s="47"/>
    </row>
    <row r="118" spans="1:8">
      <c r="A118" s="50"/>
      <c r="B118" s="51"/>
      <c r="C118" s="51" t="s">
        <v>102</v>
      </c>
      <c r="D118" s="52" t="s">
        <v>102</v>
      </c>
      <c r="E118" s="55" t="s">
        <v>102</v>
      </c>
      <c r="F118" s="53" t="s">
        <v>102</v>
      </c>
      <c r="G118" s="54" t="s">
        <v>102</v>
      </c>
      <c r="H118" s="49"/>
    </row>
    <row r="119" spans="1:8">
      <c r="A119" s="39" t="s">
        <v>7</v>
      </c>
      <c r="B119" s="40"/>
      <c r="C119" s="40" t="s">
        <v>8</v>
      </c>
      <c r="D119" s="41" t="s">
        <v>8</v>
      </c>
      <c r="E119" s="42" t="s">
        <v>15</v>
      </c>
      <c r="F119" s="43" t="s">
        <v>8</v>
      </c>
      <c r="G119" s="44" t="s">
        <v>8</v>
      </c>
      <c r="H119" s="69">
        <f>SUM(A115:H117)</f>
        <v>0</v>
      </c>
    </row>
    <row r="120" spans="1:8">
      <c r="A120" s="50"/>
      <c r="B120" s="51"/>
      <c r="C120" s="51" t="s">
        <v>102</v>
      </c>
      <c r="D120" s="52" t="s">
        <v>102</v>
      </c>
      <c r="E120" s="55" t="s">
        <v>102</v>
      </c>
      <c r="F120" s="53" t="s">
        <v>102</v>
      </c>
      <c r="G120" s="54" t="s">
        <v>102</v>
      </c>
      <c r="H120" s="56" t="s">
        <v>102</v>
      </c>
    </row>
    <row r="121" spans="1:8">
      <c r="A121" s="50"/>
      <c r="B121" s="51"/>
      <c r="C121" s="51" t="s">
        <v>103</v>
      </c>
      <c r="D121" s="52" t="s">
        <v>103</v>
      </c>
      <c r="E121" s="55" t="s">
        <v>103</v>
      </c>
      <c r="F121" s="53" t="s">
        <v>103</v>
      </c>
      <c r="G121" s="54" t="s">
        <v>103</v>
      </c>
      <c r="H121" s="56" t="s">
        <v>103</v>
      </c>
    </row>
    <row r="122" spans="1:8">
      <c r="A122" s="50"/>
      <c r="B122" s="51"/>
      <c r="C122" s="51" t="s">
        <v>103</v>
      </c>
      <c r="D122" s="52" t="s">
        <v>103</v>
      </c>
      <c r="E122" s="55" t="s">
        <v>103</v>
      </c>
      <c r="F122" s="53" t="s">
        <v>103</v>
      </c>
      <c r="G122" s="54" t="s">
        <v>103</v>
      </c>
      <c r="H122" s="56" t="s">
        <v>104</v>
      </c>
    </row>
    <row r="123" spans="1:8">
      <c r="A123" s="39" t="s">
        <v>12</v>
      </c>
      <c r="B123" s="40"/>
      <c r="C123" s="40"/>
      <c r="D123" s="41"/>
      <c r="E123" s="42" t="s">
        <v>16</v>
      </c>
      <c r="F123" s="43"/>
      <c r="G123" s="44"/>
      <c r="H123" s="27" t="s">
        <v>14</v>
      </c>
    </row>
    <row r="124" spans="1:8">
      <c r="A124" s="71" t="s">
        <v>40</v>
      </c>
      <c r="B124" s="72"/>
      <c r="C124" s="72" t="s">
        <v>2</v>
      </c>
      <c r="D124" s="73" t="s">
        <v>41</v>
      </c>
      <c r="E124" s="74" t="s">
        <v>42</v>
      </c>
      <c r="F124" s="75" t="s">
        <v>43</v>
      </c>
      <c r="G124" s="76" t="s">
        <v>44</v>
      </c>
      <c r="H124" s="77" t="s">
        <v>45</v>
      </c>
    </row>
    <row r="125" spans="1:8">
      <c r="A125" s="13"/>
      <c r="B125" s="45"/>
      <c r="C125" s="14"/>
      <c r="D125" s="15"/>
      <c r="E125" s="46" t="s">
        <v>144</v>
      </c>
      <c r="F125" s="17"/>
      <c r="G125" s="18"/>
      <c r="H125" s="47"/>
    </row>
    <row r="126" spans="1:8">
      <c r="A126" s="20"/>
      <c r="B126" s="45"/>
      <c r="C126" s="21"/>
      <c r="D126" s="22"/>
      <c r="E126" s="48" t="s">
        <v>145</v>
      </c>
      <c r="F126" s="24"/>
      <c r="G126" s="25"/>
      <c r="H126" s="49"/>
    </row>
    <row r="127" spans="1:8" ht="27">
      <c r="A127" s="50"/>
      <c r="B127" s="45"/>
      <c r="C127" s="51" t="s">
        <v>8</v>
      </c>
      <c r="D127" s="52" t="s">
        <v>146</v>
      </c>
      <c r="E127" s="55" t="s">
        <v>147</v>
      </c>
      <c r="F127" s="53">
        <v>0</v>
      </c>
      <c r="G127" s="54">
        <v>28.96</v>
      </c>
      <c r="H127" s="26">
        <f>F127:F144*G127:G144</f>
        <v>0</v>
      </c>
    </row>
    <row r="128" spans="1:8">
      <c r="A128" s="13"/>
      <c r="B128" s="45"/>
      <c r="C128" s="14"/>
      <c r="D128" s="15"/>
      <c r="E128" s="46" t="s">
        <v>148</v>
      </c>
      <c r="F128" s="17"/>
      <c r="G128" s="18"/>
      <c r="H128" s="47"/>
    </row>
    <row r="129" spans="1:8" ht="27">
      <c r="A129" s="13"/>
      <c r="B129" s="45"/>
      <c r="C129" s="14" t="s">
        <v>8</v>
      </c>
      <c r="D129" s="15" t="s">
        <v>146</v>
      </c>
      <c r="E129" s="16" t="s">
        <v>147</v>
      </c>
      <c r="F129" s="17">
        <v>0</v>
      </c>
      <c r="G129" s="18">
        <v>93.21</v>
      </c>
      <c r="H129" s="26">
        <f>F129:F147*G129:G147</f>
        <v>0</v>
      </c>
    </row>
    <row r="130" spans="1:8">
      <c r="A130" s="20"/>
      <c r="B130" s="21"/>
      <c r="C130" s="21"/>
      <c r="D130" s="22"/>
      <c r="E130" s="48" t="s">
        <v>149</v>
      </c>
      <c r="F130" s="24"/>
      <c r="G130" s="25"/>
      <c r="H130" s="49"/>
    </row>
    <row r="131" spans="1:8" ht="45">
      <c r="A131" s="50" t="s">
        <v>150</v>
      </c>
      <c r="B131" s="21"/>
      <c r="C131" s="51" t="s">
        <v>67</v>
      </c>
      <c r="D131" s="52" t="s">
        <v>151</v>
      </c>
      <c r="E131" s="55" t="s">
        <v>152</v>
      </c>
      <c r="F131" s="53">
        <v>0</v>
      </c>
      <c r="G131" s="54">
        <v>1</v>
      </c>
      <c r="H131" s="26">
        <f>F131:F148*G131:G148</f>
        <v>0</v>
      </c>
    </row>
    <row r="132" spans="1:8">
      <c r="A132" s="13"/>
      <c r="B132" s="21"/>
      <c r="C132" s="14"/>
      <c r="D132" s="15"/>
      <c r="E132" s="46" t="s">
        <v>153</v>
      </c>
      <c r="F132" s="17"/>
      <c r="G132" s="18"/>
      <c r="H132" s="47"/>
    </row>
    <row r="133" spans="1:8">
      <c r="A133" s="20"/>
      <c r="B133" s="45"/>
      <c r="C133" s="21"/>
      <c r="D133" s="22"/>
      <c r="E133" s="48" t="s">
        <v>154</v>
      </c>
      <c r="F133" s="24"/>
      <c r="G133" s="25"/>
      <c r="H133" s="49"/>
    </row>
    <row r="134" spans="1:8">
      <c r="A134" s="13"/>
      <c r="B134" s="45"/>
      <c r="C134" s="14"/>
      <c r="D134" s="15"/>
      <c r="E134" s="46" t="s">
        <v>155</v>
      </c>
      <c r="F134" s="17"/>
      <c r="G134" s="18"/>
      <c r="H134" s="47"/>
    </row>
    <row r="135" spans="1:8">
      <c r="A135" s="20"/>
      <c r="B135" s="21"/>
      <c r="C135" s="21"/>
      <c r="D135" s="22"/>
      <c r="E135" s="48" t="s">
        <v>156</v>
      </c>
      <c r="F135" s="24"/>
      <c r="G135" s="25"/>
      <c r="H135" s="49"/>
    </row>
    <row r="136" spans="1:8">
      <c r="A136" s="13"/>
      <c r="B136" s="21"/>
      <c r="C136" s="14"/>
      <c r="D136" s="15"/>
      <c r="E136" s="46" t="s">
        <v>157</v>
      </c>
      <c r="F136" s="17"/>
      <c r="G136" s="18"/>
      <c r="H136" s="47"/>
    </row>
    <row r="137" spans="1:8">
      <c r="A137" s="20"/>
      <c r="B137" s="21"/>
      <c r="C137" s="21"/>
      <c r="D137" s="22"/>
      <c r="E137" s="48" t="s">
        <v>158</v>
      </c>
      <c r="F137" s="24"/>
      <c r="G137" s="25"/>
      <c r="H137" s="49"/>
    </row>
    <row r="138" spans="1:8">
      <c r="A138" s="13"/>
      <c r="B138" s="45"/>
      <c r="C138" s="14"/>
      <c r="D138" s="15"/>
      <c r="E138" s="46" t="s">
        <v>159</v>
      </c>
      <c r="F138" s="17"/>
      <c r="G138" s="18"/>
      <c r="H138" s="47"/>
    </row>
    <row r="139" spans="1:8">
      <c r="A139" s="50"/>
      <c r="B139" s="51"/>
      <c r="C139" s="51" t="s">
        <v>102</v>
      </c>
      <c r="D139" s="52" t="s">
        <v>102</v>
      </c>
      <c r="E139" s="55" t="s">
        <v>102</v>
      </c>
      <c r="F139" s="53" t="s">
        <v>102</v>
      </c>
      <c r="G139" s="54" t="s">
        <v>102</v>
      </c>
      <c r="H139" s="56"/>
    </row>
    <row r="140" spans="1:8">
      <c r="A140" s="64" t="s">
        <v>7</v>
      </c>
      <c r="B140" s="45"/>
      <c r="C140" s="45" t="s">
        <v>8</v>
      </c>
      <c r="D140" s="65" t="s">
        <v>8</v>
      </c>
      <c r="E140" s="66" t="s">
        <v>17</v>
      </c>
      <c r="F140" s="67" t="s">
        <v>8</v>
      </c>
      <c r="G140" s="68" t="s">
        <v>8</v>
      </c>
      <c r="H140" s="26">
        <f>SUM(H126:H138)</f>
        <v>0</v>
      </c>
    </row>
    <row r="141" spans="1:8">
      <c r="A141" s="50"/>
      <c r="B141" s="51"/>
      <c r="C141" s="51" t="s">
        <v>102</v>
      </c>
      <c r="D141" s="52" t="s">
        <v>102</v>
      </c>
      <c r="E141" s="55" t="s">
        <v>102</v>
      </c>
      <c r="F141" s="53" t="s">
        <v>102</v>
      </c>
      <c r="G141" s="54" t="s">
        <v>102</v>
      </c>
      <c r="H141" s="56" t="s">
        <v>102</v>
      </c>
    </row>
    <row r="142" spans="1:8">
      <c r="A142" s="50"/>
      <c r="B142" s="51"/>
      <c r="C142" s="51" t="s">
        <v>103</v>
      </c>
      <c r="D142" s="52" t="s">
        <v>103</v>
      </c>
      <c r="E142" s="55" t="s">
        <v>103</v>
      </c>
      <c r="F142" s="53" t="s">
        <v>103</v>
      </c>
      <c r="G142" s="54" t="s">
        <v>103</v>
      </c>
      <c r="H142" s="56" t="s">
        <v>103</v>
      </c>
    </row>
    <row r="143" spans="1:8">
      <c r="A143" s="50"/>
      <c r="B143" s="51"/>
      <c r="C143" s="51" t="s">
        <v>103</v>
      </c>
      <c r="D143" s="52" t="s">
        <v>103</v>
      </c>
      <c r="E143" s="55" t="s">
        <v>103</v>
      </c>
      <c r="F143" s="53" t="s">
        <v>103</v>
      </c>
      <c r="G143" s="54" t="s">
        <v>103</v>
      </c>
      <c r="H143" s="56" t="s">
        <v>104</v>
      </c>
    </row>
    <row r="144" spans="1:8">
      <c r="A144" s="39" t="s">
        <v>18</v>
      </c>
      <c r="B144" s="40"/>
      <c r="C144" s="40"/>
      <c r="D144" s="41"/>
      <c r="E144" s="42" t="s">
        <v>19</v>
      </c>
      <c r="F144" s="43"/>
      <c r="G144" s="44"/>
      <c r="H144" s="28" t="s">
        <v>20</v>
      </c>
    </row>
    <row r="145" spans="1:8">
      <c r="A145" s="71" t="s">
        <v>40</v>
      </c>
      <c r="B145" s="72"/>
      <c r="C145" s="72" t="s">
        <v>2</v>
      </c>
      <c r="D145" s="73" t="s">
        <v>41</v>
      </c>
      <c r="E145" s="74" t="s">
        <v>42</v>
      </c>
      <c r="F145" s="75" t="s">
        <v>43</v>
      </c>
      <c r="G145" s="76" t="s">
        <v>44</v>
      </c>
      <c r="H145" s="77" t="s">
        <v>45</v>
      </c>
    </row>
    <row r="146" spans="1:8">
      <c r="A146" s="13"/>
      <c r="B146" s="45"/>
      <c r="C146" s="14"/>
      <c r="D146" s="15"/>
      <c r="E146" s="46" t="s">
        <v>160</v>
      </c>
      <c r="F146" s="17"/>
      <c r="G146" s="18"/>
      <c r="H146" s="47"/>
    </row>
    <row r="147" spans="1:8" ht="54">
      <c r="A147" s="13"/>
      <c r="B147" s="45"/>
      <c r="C147" s="14" t="s">
        <v>8</v>
      </c>
      <c r="D147" s="15" t="s">
        <v>161</v>
      </c>
      <c r="E147" s="16" t="s">
        <v>162</v>
      </c>
      <c r="F147" s="17">
        <v>0</v>
      </c>
      <c r="G147" s="18">
        <v>36.9</v>
      </c>
      <c r="H147" s="26">
        <f>F147:F182*G147:G182</f>
        <v>0</v>
      </c>
    </row>
    <row r="148" spans="1:8">
      <c r="A148" s="20"/>
      <c r="B148" s="45"/>
      <c r="C148" s="21"/>
      <c r="D148" s="22"/>
      <c r="E148" s="48" t="s">
        <v>163</v>
      </c>
      <c r="F148" s="24"/>
      <c r="G148" s="25"/>
      <c r="H148" s="49"/>
    </row>
    <row r="149" spans="1:8" ht="33">
      <c r="A149" s="50" t="s">
        <v>164</v>
      </c>
      <c r="B149" s="45"/>
      <c r="C149" s="51" t="s">
        <v>48</v>
      </c>
      <c r="D149" s="52" t="s">
        <v>165</v>
      </c>
      <c r="E149" s="55" t="s">
        <v>166</v>
      </c>
      <c r="F149" s="53">
        <v>0</v>
      </c>
      <c r="G149" s="54">
        <v>109.92</v>
      </c>
      <c r="H149" s="26">
        <f>F149:F185*G149:G185</f>
        <v>0</v>
      </c>
    </row>
    <row r="150" spans="1:8" ht="33">
      <c r="A150" s="50"/>
      <c r="B150" s="45"/>
      <c r="C150" s="51" t="s">
        <v>8</v>
      </c>
      <c r="D150" s="52" t="s">
        <v>167</v>
      </c>
      <c r="E150" s="55" t="s">
        <v>168</v>
      </c>
      <c r="F150" s="53">
        <v>0</v>
      </c>
      <c r="G150" s="54">
        <v>109.92</v>
      </c>
      <c r="H150" s="26">
        <f>F150:F186*G150:G186</f>
        <v>0</v>
      </c>
    </row>
    <row r="151" spans="1:8" ht="33">
      <c r="A151" s="50"/>
      <c r="B151" s="45"/>
      <c r="C151" s="51" t="s">
        <v>8</v>
      </c>
      <c r="D151" s="52" t="s">
        <v>169</v>
      </c>
      <c r="E151" s="55" t="s">
        <v>170</v>
      </c>
      <c r="F151" s="53">
        <v>0</v>
      </c>
      <c r="G151" s="54">
        <v>109.92</v>
      </c>
      <c r="H151" s="26">
        <f>F151:F187*G151:G187</f>
        <v>0</v>
      </c>
    </row>
    <row r="152" spans="1:8">
      <c r="A152" s="13"/>
      <c r="B152" s="45"/>
      <c r="C152" s="14"/>
      <c r="D152" s="15"/>
      <c r="E152" s="46" t="s">
        <v>171</v>
      </c>
      <c r="F152" s="17"/>
      <c r="G152" s="18"/>
      <c r="H152" s="47"/>
    </row>
    <row r="153" spans="1:8" ht="24.75">
      <c r="A153" s="13" t="s">
        <v>172</v>
      </c>
      <c r="B153" s="45"/>
      <c r="C153" s="14" t="s">
        <v>48</v>
      </c>
      <c r="D153" s="15" t="s">
        <v>173</v>
      </c>
      <c r="E153" s="16" t="s">
        <v>174</v>
      </c>
      <c r="F153" s="17">
        <v>0</v>
      </c>
      <c r="G153" s="18">
        <v>7.09</v>
      </c>
      <c r="H153" s="26">
        <f>F153:F189*G153:G189</f>
        <v>0</v>
      </c>
    </row>
    <row r="154" spans="1:8" ht="45">
      <c r="A154" s="13"/>
      <c r="B154" s="45"/>
      <c r="C154" s="14" t="s">
        <v>8</v>
      </c>
      <c r="D154" s="15" t="s">
        <v>175</v>
      </c>
      <c r="E154" s="16" t="s">
        <v>176</v>
      </c>
      <c r="F154" s="17">
        <v>0</v>
      </c>
      <c r="G154" s="18">
        <v>7.09</v>
      </c>
      <c r="H154" s="26">
        <f>F154:F190*G154:G190</f>
        <v>0</v>
      </c>
    </row>
    <row r="155" spans="1:8" ht="72">
      <c r="A155" s="13"/>
      <c r="B155" s="45"/>
      <c r="C155" s="14" t="s">
        <v>8</v>
      </c>
      <c r="D155" s="15" t="s">
        <v>177</v>
      </c>
      <c r="E155" s="16" t="s">
        <v>178</v>
      </c>
      <c r="F155" s="17">
        <v>0</v>
      </c>
      <c r="G155" s="18">
        <v>7.09</v>
      </c>
      <c r="H155" s="26">
        <f>F155:F191*G155:G191</f>
        <v>0</v>
      </c>
    </row>
    <row r="156" spans="1:8">
      <c r="A156" s="20"/>
      <c r="B156" s="45"/>
      <c r="C156" s="21"/>
      <c r="D156" s="22"/>
      <c r="E156" s="48" t="s">
        <v>179</v>
      </c>
      <c r="F156" s="24"/>
      <c r="G156" s="25"/>
      <c r="H156" s="49"/>
    </row>
    <row r="157" spans="1:8" ht="24.75">
      <c r="A157" s="50" t="s">
        <v>180</v>
      </c>
      <c r="B157" s="45"/>
      <c r="C157" s="51" t="s">
        <v>48</v>
      </c>
      <c r="D157" s="22" t="s">
        <v>173</v>
      </c>
      <c r="E157" s="23" t="s">
        <v>181</v>
      </c>
      <c r="F157" s="24">
        <v>0</v>
      </c>
      <c r="G157" s="54">
        <v>5.54</v>
      </c>
      <c r="H157" s="26">
        <f>F157:F192*G157:G192</f>
        <v>0</v>
      </c>
    </row>
    <row r="158" spans="1:8" ht="24.75">
      <c r="A158" s="50"/>
      <c r="B158" s="45"/>
      <c r="C158" s="51" t="s">
        <v>8</v>
      </c>
      <c r="D158" s="22" t="s">
        <v>175</v>
      </c>
      <c r="E158" s="23" t="s">
        <v>182</v>
      </c>
      <c r="F158" s="24">
        <v>0</v>
      </c>
      <c r="G158" s="54">
        <v>5.54</v>
      </c>
      <c r="H158" s="26">
        <f>F158:F192*G158:G192</f>
        <v>0</v>
      </c>
    </row>
    <row r="159" spans="1:8" ht="33">
      <c r="A159" s="50"/>
      <c r="B159" s="45"/>
      <c r="C159" s="51" t="s">
        <v>8</v>
      </c>
      <c r="D159" s="22" t="s">
        <v>177</v>
      </c>
      <c r="E159" s="23" t="s">
        <v>183</v>
      </c>
      <c r="F159" s="24">
        <v>0</v>
      </c>
      <c r="G159" s="54">
        <v>5.54</v>
      </c>
      <c r="H159" s="26">
        <f>F159:F192*G159:G192</f>
        <v>0</v>
      </c>
    </row>
    <row r="160" spans="1:8">
      <c r="A160" s="13"/>
      <c r="B160" s="21"/>
      <c r="C160" s="14"/>
      <c r="D160" s="15"/>
      <c r="E160" s="46" t="s">
        <v>184</v>
      </c>
      <c r="F160" s="17"/>
      <c r="G160" s="18"/>
      <c r="H160" s="47"/>
    </row>
    <row r="161" spans="1:8" ht="41.25">
      <c r="A161" s="13" t="s">
        <v>185</v>
      </c>
      <c r="B161" s="21"/>
      <c r="C161" s="14" t="s">
        <v>48</v>
      </c>
      <c r="D161" s="15" t="s">
        <v>186</v>
      </c>
      <c r="E161" s="16" t="s">
        <v>187</v>
      </c>
      <c r="F161" s="17">
        <v>0</v>
      </c>
      <c r="G161" s="18">
        <v>54.66</v>
      </c>
      <c r="H161" s="26">
        <f>F161:F193*G161:G193</f>
        <v>0</v>
      </c>
    </row>
    <row r="162" spans="1:8">
      <c r="A162" s="20"/>
      <c r="B162" s="21"/>
      <c r="C162" s="21"/>
      <c r="D162" s="22"/>
      <c r="E162" s="48" t="s">
        <v>188</v>
      </c>
      <c r="F162" s="24"/>
      <c r="G162" s="25"/>
      <c r="H162" s="49"/>
    </row>
    <row r="163" spans="1:8" ht="49.5">
      <c r="A163" s="50" t="s">
        <v>189</v>
      </c>
      <c r="B163" s="21"/>
      <c r="C163" s="51" t="s">
        <v>48</v>
      </c>
      <c r="D163" s="52" t="s">
        <v>190</v>
      </c>
      <c r="E163" s="55" t="s">
        <v>191</v>
      </c>
      <c r="F163" s="53">
        <v>0</v>
      </c>
      <c r="G163" s="54">
        <v>37.17</v>
      </c>
      <c r="H163" s="26">
        <f>F163:F194*G163:G194</f>
        <v>0</v>
      </c>
    </row>
    <row r="164" spans="1:8" ht="45">
      <c r="A164" s="50"/>
      <c r="B164" s="21"/>
      <c r="C164" s="51" t="s">
        <v>8</v>
      </c>
      <c r="D164" s="52" t="s">
        <v>192</v>
      </c>
      <c r="E164" s="55" t="s">
        <v>193</v>
      </c>
      <c r="F164" s="53">
        <v>0</v>
      </c>
      <c r="G164" s="54">
        <v>37.17</v>
      </c>
      <c r="H164" s="26">
        <f>F164:F194*G164:G194</f>
        <v>0</v>
      </c>
    </row>
    <row r="165" spans="1:8">
      <c r="A165" s="13"/>
      <c r="B165" s="21"/>
      <c r="C165" s="14"/>
      <c r="D165" s="15"/>
      <c r="E165" s="46" t="s">
        <v>194</v>
      </c>
      <c r="F165" s="17"/>
      <c r="G165" s="18"/>
      <c r="H165" s="47"/>
    </row>
    <row r="166" spans="1:8" ht="49.5">
      <c r="A166" s="13" t="s">
        <v>195</v>
      </c>
      <c r="B166" s="21"/>
      <c r="C166" s="14" t="s">
        <v>48</v>
      </c>
      <c r="D166" s="15" t="s">
        <v>190</v>
      </c>
      <c r="E166" s="16" t="s">
        <v>191</v>
      </c>
      <c r="F166" s="17">
        <v>0</v>
      </c>
      <c r="G166" s="18">
        <v>9.76</v>
      </c>
      <c r="H166" s="26">
        <f>F166:F195*G166:G195</f>
        <v>0</v>
      </c>
    </row>
    <row r="167" spans="1:8" ht="45">
      <c r="A167" s="13"/>
      <c r="B167" s="21"/>
      <c r="C167" s="14" t="s">
        <v>8</v>
      </c>
      <c r="D167" s="15" t="s">
        <v>192</v>
      </c>
      <c r="E167" s="16" t="s">
        <v>193</v>
      </c>
      <c r="F167" s="17">
        <v>0</v>
      </c>
      <c r="G167" s="18">
        <v>9.76</v>
      </c>
      <c r="H167" s="26">
        <f>F167:F195*G167:G195</f>
        <v>0</v>
      </c>
    </row>
    <row r="168" spans="1:8">
      <c r="A168" s="20"/>
      <c r="B168" s="21"/>
      <c r="C168" s="21"/>
      <c r="D168" s="22"/>
      <c r="E168" s="48" t="s">
        <v>196</v>
      </c>
      <c r="F168" s="24"/>
      <c r="G168" s="25"/>
      <c r="H168" s="49"/>
    </row>
    <row r="169" spans="1:8">
      <c r="A169" s="13"/>
      <c r="B169" s="21"/>
      <c r="C169" s="14"/>
      <c r="D169" s="15"/>
      <c r="E169" s="46" t="s">
        <v>197</v>
      </c>
      <c r="F169" s="17"/>
      <c r="G169" s="18"/>
      <c r="H169" s="47"/>
    </row>
    <row r="170" spans="1:8" ht="45">
      <c r="A170" s="13" t="s">
        <v>198</v>
      </c>
      <c r="B170" s="21"/>
      <c r="C170" s="14" t="s">
        <v>48</v>
      </c>
      <c r="D170" s="15" t="s">
        <v>199</v>
      </c>
      <c r="E170" s="16" t="s">
        <v>200</v>
      </c>
      <c r="F170" s="17">
        <v>0</v>
      </c>
      <c r="G170" s="18">
        <v>10</v>
      </c>
      <c r="H170" s="26">
        <f>F170:F200*G170:G200</f>
        <v>0</v>
      </c>
    </row>
    <row r="171" spans="1:8" ht="54">
      <c r="A171" s="13"/>
      <c r="B171" s="21"/>
      <c r="C171" s="14" t="s">
        <v>8</v>
      </c>
      <c r="D171" s="15" t="s">
        <v>201</v>
      </c>
      <c r="E171" s="16" t="s">
        <v>202</v>
      </c>
      <c r="F171" s="17">
        <v>0</v>
      </c>
      <c r="G171" s="18">
        <v>12</v>
      </c>
      <c r="H171" s="26">
        <f>F171:F200*G171:G200</f>
        <v>0</v>
      </c>
    </row>
    <row r="172" spans="1:8" ht="45">
      <c r="A172" s="13"/>
      <c r="B172" s="21"/>
      <c r="C172" s="14" t="s">
        <v>8</v>
      </c>
      <c r="D172" s="15" t="s">
        <v>203</v>
      </c>
      <c r="E172" s="16" t="s">
        <v>204</v>
      </c>
      <c r="F172" s="17">
        <v>0</v>
      </c>
      <c r="G172" s="18">
        <v>27</v>
      </c>
      <c r="H172" s="26">
        <f>F172:F200*G172:G200</f>
        <v>0</v>
      </c>
    </row>
    <row r="173" spans="1:8">
      <c r="A173" s="20"/>
      <c r="B173" s="21"/>
      <c r="C173" s="21"/>
      <c r="D173" s="22"/>
      <c r="E173" s="48" t="s">
        <v>205</v>
      </c>
      <c r="F173" s="24"/>
      <c r="G173" s="25"/>
      <c r="H173" s="49"/>
    </row>
    <row r="174" spans="1:8" ht="36">
      <c r="A174" s="50" t="s">
        <v>206</v>
      </c>
      <c r="B174" s="21"/>
      <c r="C174" s="51" t="s">
        <v>67</v>
      </c>
      <c r="D174" s="52" t="s">
        <v>207</v>
      </c>
      <c r="E174" s="55" t="s">
        <v>208</v>
      </c>
      <c r="F174" s="53">
        <v>0</v>
      </c>
      <c r="G174" s="54">
        <v>80.260000000000005</v>
      </c>
      <c r="H174" s="26">
        <f>F174:F201*G174:G201</f>
        <v>0</v>
      </c>
    </row>
    <row r="175" spans="1:8">
      <c r="A175" s="13"/>
      <c r="B175" s="45"/>
      <c r="C175" s="14"/>
      <c r="D175" s="15"/>
      <c r="E175" s="46" t="s">
        <v>209</v>
      </c>
      <c r="F175" s="17"/>
      <c r="G175" s="18"/>
      <c r="H175" s="47"/>
    </row>
    <row r="176" spans="1:8" ht="24.75">
      <c r="A176" s="13" t="s">
        <v>210</v>
      </c>
      <c r="B176" s="45"/>
      <c r="C176" s="14" t="s">
        <v>48</v>
      </c>
      <c r="D176" s="15" t="s">
        <v>211</v>
      </c>
      <c r="E176" s="16" t="s">
        <v>212</v>
      </c>
      <c r="F176" s="17">
        <v>0</v>
      </c>
      <c r="G176" s="18">
        <v>15</v>
      </c>
      <c r="H176" s="26">
        <f>F176:F202*G176:G202</f>
        <v>0</v>
      </c>
    </row>
    <row r="177" spans="1:8">
      <c r="A177" s="20"/>
      <c r="B177" s="45"/>
      <c r="C177" s="21"/>
      <c r="D177" s="22"/>
      <c r="E177" s="48" t="s">
        <v>213</v>
      </c>
      <c r="F177" s="24"/>
      <c r="G177" s="25"/>
      <c r="H177" s="49"/>
    </row>
    <row r="178" spans="1:8" ht="54">
      <c r="A178" s="50" t="s">
        <v>214</v>
      </c>
      <c r="B178" s="45"/>
      <c r="C178" s="51" t="s">
        <v>67</v>
      </c>
      <c r="D178" s="52" t="s">
        <v>215</v>
      </c>
      <c r="E178" s="55" t="s">
        <v>216</v>
      </c>
      <c r="F178" s="53">
        <v>0</v>
      </c>
      <c r="G178" s="54">
        <v>15.55</v>
      </c>
      <c r="H178" s="26">
        <f>F178:F206*G178:G206</f>
        <v>0</v>
      </c>
    </row>
    <row r="179" spans="1:8">
      <c r="A179" s="13"/>
      <c r="B179" s="45"/>
      <c r="C179" s="14"/>
      <c r="D179" s="15"/>
      <c r="E179" s="46" t="s">
        <v>217</v>
      </c>
      <c r="F179" s="17"/>
      <c r="G179" s="18"/>
      <c r="H179" s="47"/>
    </row>
    <row r="180" spans="1:8" ht="33">
      <c r="A180" s="13" t="s">
        <v>218</v>
      </c>
      <c r="B180" s="45"/>
      <c r="C180" s="14" t="s">
        <v>67</v>
      </c>
      <c r="D180" s="15" t="s">
        <v>219</v>
      </c>
      <c r="E180" s="16" t="s">
        <v>220</v>
      </c>
      <c r="F180" s="17">
        <v>0</v>
      </c>
      <c r="G180" s="18">
        <v>112.57</v>
      </c>
      <c r="H180" s="26">
        <f>F180:F210*G180:G210</f>
        <v>0</v>
      </c>
    </row>
    <row r="181" spans="1:8">
      <c r="A181" s="20"/>
      <c r="B181" s="21"/>
      <c r="C181" s="21"/>
      <c r="D181" s="22"/>
      <c r="E181" s="48" t="s">
        <v>221</v>
      </c>
      <c r="F181" s="24"/>
      <c r="G181" s="25"/>
      <c r="H181" s="49"/>
    </row>
    <row r="182" spans="1:8">
      <c r="A182" s="50"/>
      <c r="B182" s="51"/>
      <c r="C182" s="51" t="s">
        <v>102</v>
      </c>
      <c r="D182" s="52" t="s">
        <v>102</v>
      </c>
      <c r="E182" s="55" t="s">
        <v>102</v>
      </c>
      <c r="F182" s="53" t="s">
        <v>102</v>
      </c>
      <c r="G182" s="54" t="s">
        <v>102</v>
      </c>
      <c r="H182" s="56"/>
    </row>
    <row r="183" spans="1:8">
      <c r="A183" s="64" t="s">
        <v>7</v>
      </c>
      <c r="B183" s="45"/>
      <c r="C183" s="45" t="s">
        <v>8</v>
      </c>
      <c r="D183" s="65" t="s">
        <v>8</v>
      </c>
      <c r="E183" s="66" t="s">
        <v>21</v>
      </c>
      <c r="F183" s="67" t="s">
        <v>8</v>
      </c>
      <c r="G183" s="68" t="s">
        <v>8</v>
      </c>
      <c r="H183" s="26">
        <f>SUM(H147:H181)</f>
        <v>0</v>
      </c>
    </row>
    <row r="184" spans="1:8">
      <c r="A184" s="50"/>
      <c r="B184" s="51"/>
      <c r="C184" s="51" t="s">
        <v>102</v>
      </c>
      <c r="D184" s="52" t="s">
        <v>102</v>
      </c>
      <c r="E184" s="55" t="s">
        <v>102</v>
      </c>
      <c r="F184" s="53" t="s">
        <v>102</v>
      </c>
      <c r="G184" s="54" t="s">
        <v>102</v>
      </c>
      <c r="H184" s="56" t="s">
        <v>102</v>
      </c>
    </row>
    <row r="185" spans="1:8">
      <c r="A185" s="50"/>
      <c r="B185" s="51"/>
      <c r="C185" s="51" t="s">
        <v>103</v>
      </c>
      <c r="D185" s="52" t="s">
        <v>103</v>
      </c>
      <c r="E185" s="55" t="s">
        <v>103</v>
      </c>
      <c r="F185" s="53" t="s">
        <v>103</v>
      </c>
      <c r="G185" s="54" t="s">
        <v>103</v>
      </c>
      <c r="H185" s="56" t="s">
        <v>103</v>
      </c>
    </row>
    <row r="186" spans="1:8">
      <c r="A186" s="50"/>
      <c r="B186" s="51"/>
      <c r="C186" s="51" t="s">
        <v>103</v>
      </c>
      <c r="D186" s="52" t="s">
        <v>103</v>
      </c>
      <c r="E186" s="55" t="s">
        <v>103</v>
      </c>
      <c r="F186" s="53" t="s">
        <v>103</v>
      </c>
      <c r="G186" s="54" t="s">
        <v>103</v>
      </c>
      <c r="H186" s="56" t="s">
        <v>104</v>
      </c>
    </row>
    <row r="187" spans="1:8">
      <c r="A187" s="39" t="s">
        <v>18</v>
      </c>
      <c r="B187" s="40"/>
      <c r="C187" s="40"/>
      <c r="D187" s="41"/>
      <c r="E187" s="42" t="s">
        <v>22</v>
      </c>
      <c r="F187" s="43"/>
      <c r="G187" s="44"/>
      <c r="H187" s="28" t="s">
        <v>20</v>
      </c>
    </row>
    <row r="188" spans="1:8">
      <c r="A188" s="71" t="s">
        <v>40</v>
      </c>
      <c r="B188" s="72"/>
      <c r="C188" s="72" t="s">
        <v>2</v>
      </c>
      <c r="D188" s="73" t="s">
        <v>41</v>
      </c>
      <c r="E188" s="74" t="s">
        <v>42</v>
      </c>
      <c r="F188" s="75" t="s">
        <v>43</v>
      </c>
      <c r="G188" s="76" t="s">
        <v>44</v>
      </c>
      <c r="H188" s="77" t="s">
        <v>45</v>
      </c>
    </row>
    <row r="189" spans="1:8">
      <c r="A189" s="13"/>
      <c r="B189" s="45"/>
      <c r="C189" s="14"/>
      <c r="D189" s="15"/>
      <c r="E189" s="46" t="s">
        <v>222</v>
      </c>
      <c r="F189" s="17"/>
      <c r="G189" s="18"/>
      <c r="H189" s="47"/>
    </row>
    <row r="190" spans="1:8" ht="36">
      <c r="A190" s="13" t="s">
        <v>223</v>
      </c>
      <c r="B190" s="45"/>
      <c r="C190" s="14" t="s">
        <v>2</v>
      </c>
      <c r="D190" s="15" t="s">
        <v>224</v>
      </c>
      <c r="E190" s="16" t="s">
        <v>225</v>
      </c>
      <c r="F190" s="17">
        <v>0</v>
      </c>
      <c r="G190" s="18">
        <v>1</v>
      </c>
      <c r="H190" s="26">
        <f>F190:F215*G190:G215</f>
        <v>0</v>
      </c>
    </row>
    <row r="191" spans="1:8" ht="36">
      <c r="A191" s="13"/>
      <c r="B191" s="45"/>
      <c r="C191" s="14" t="s">
        <v>8</v>
      </c>
      <c r="D191" s="15" t="s">
        <v>226</v>
      </c>
      <c r="E191" s="16" t="s">
        <v>227</v>
      </c>
      <c r="F191" s="17">
        <v>0</v>
      </c>
      <c r="G191" s="18">
        <v>1</v>
      </c>
      <c r="H191" s="26">
        <f>F191:F216*G191:G216</f>
        <v>0</v>
      </c>
    </row>
    <row r="192" spans="1:8">
      <c r="A192" s="20"/>
      <c r="B192" s="45"/>
      <c r="C192" s="21"/>
      <c r="D192" s="22"/>
      <c r="E192" s="48" t="s">
        <v>228</v>
      </c>
      <c r="F192" s="24"/>
      <c r="G192" s="25"/>
      <c r="H192" s="49"/>
    </row>
    <row r="193" spans="1:8">
      <c r="A193" s="13"/>
      <c r="B193" s="45"/>
      <c r="C193" s="14"/>
      <c r="D193" s="15"/>
      <c r="E193" s="46" t="s">
        <v>229</v>
      </c>
      <c r="F193" s="17"/>
      <c r="G193" s="18"/>
      <c r="H193" s="47"/>
    </row>
    <row r="194" spans="1:8">
      <c r="A194" s="20"/>
      <c r="B194" s="21"/>
      <c r="C194" s="21"/>
      <c r="D194" s="22"/>
      <c r="E194" s="48" t="s">
        <v>230</v>
      </c>
      <c r="F194" s="24"/>
      <c r="G194" s="25"/>
      <c r="H194" s="49"/>
    </row>
    <row r="195" spans="1:8">
      <c r="A195" s="13"/>
      <c r="B195" s="21"/>
      <c r="C195" s="14"/>
      <c r="D195" s="15"/>
      <c r="E195" s="46" t="s">
        <v>231</v>
      </c>
      <c r="F195" s="17"/>
      <c r="G195" s="18"/>
      <c r="H195" s="47"/>
    </row>
    <row r="196" spans="1:8">
      <c r="A196" s="20"/>
      <c r="B196" s="21"/>
      <c r="C196" s="21"/>
      <c r="D196" s="22"/>
      <c r="E196" s="48" t="s">
        <v>232</v>
      </c>
      <c r="F196" s="24"/>
      <c r="G196" s="25"/>
      <c r="H196" s="49"/>
    </row>
    <row r="197" spans="1:8" ht="36">
      <c r="A197" s="50" t="s">
        <v>233</v>
      </c>
      <c r="B197" s="21"/>
      <c r="C197" s="51" t="s">
        <v>2</v>
      </c>
      <c r="D197" s="52" t="s">
        <v>224</v>
      </c>
      <c r="E197" s="55" t="s">
        <v>234</v>
      </c>
      <c r="F197" s="53">
        <v>0</v>
      </c>
      <c r="G197" s="54">
        <v>0</v>
      </c>
      <c r="H197" s="26">
        <f>F197:F229*G197:G229</f>
        <v>0</v>
      </c>
    </row>
    <row r="198" spans="1:8" ht="36">
      <c r="A198" s="50"/>
      <c r="B198" s="21"/>
      <c r="C198" s="51" t="s">
        <v>8</v>
      </c>
      <c r="D198" s="52" t="s">
        <v>224</v>
      </c>
      <c r="E198" s="55" t="s">
        <v>235</v>
      </c>
      <c r="F198" s="53">
        <v>0</v>
      </c>
      <c r="G198" s="54">
        <v>0</v>
      </c>
      <c r="H198" s="26">
        <f>F198:F230*G198:G230</f>
        <v>0</v>
      </c>
    </row>
    <row r="199" spans="1:8" ht="33">
      <c r="A199" s="50"/>
      <c r="B199" s="21"/>
      <c r="C199" s="51" t="s">
        <v>8</v>
      </c>
      <c r="D199" s="52" t="s">
        <v>226</v>
      </c>
      <c r="E199" s="55" t="s">
        <v>236</v>
      </c>
      <c r="F199" s="53">
        <v>0</v>
      </c>
      <c r="G199" s="54">
        <v>0</v>
      </c>
      <c r="H199" s="26">
        <f>F199:F231*G199:G231</f>
        <v>0</v>
      </c>
    </row>
    <row r="200" spans="1:8">
      <c r="A200" s="13"/>
      <c r="B200" s="45"/>
      <c r="C200" s="14"/>
      <c r="D200" s="15"/>
      <c r="E200" s="46" t="s">
        <v>237</v>
      </c>
      <c r="F200" s="17"/>
      <c r="G200" s="18"/>
      <c r="H200" s="47"/>
    </row>
    <row r="201" spans="1:8">
      <c r="A201" s="20"/>
      <c r="B201" s="45"/>
      <c r="C201" s="21"/>
      <c r="D201" s="22"/>
      <c r="E201" s="48" t="s">
        <v>238</v>
      </c>
      <c r="F201" s="24"/>
      <c r="G201" s="25"/>
      <c r="H201" s="49"/>
    </row>
    <row r="202" spans="1:8">
      <c r="A202" s="13"/>
      <c r="B202" s="21"/>
      <c r="C202" s="14"/>
      <c r="D202" s="15"/>
      <c r="E202" s="46" t="s">
        <v>239</v>
      </c>
      <c r="F202" s="17"/>
      <c r="G202" s="18"/>
      <c r="H202" s="47"/>
    </row>
    <row r="203" spans="1:8" ht="41.25">
      <c r="A203" s="13" t="s">
        <v>240</v>
      </c>
      <c r="B203" s="21"/>
      <c r="C203" s="14" t="s">
        <v>2</v>
      </c>
      <c r="D203" s="15" t="s">
        <v>241</v>
      </c>
      <c r="E203" s="16" t="s">
        <v>242</v>
      </c>
      <c r="F203" s="17">
        <v>0</v>
      </c>
      <c r="G203" s="18">
        <v>7</v>
      </c>
      <c r="H203" s="26">
        <f>F203:F236*G203:G236</f>
        <v>0</v>
      </c>
    </row>
    <row r="204" spans="1:8" ht="33">
      <c r="A204" s="13"/>
      <c r="B204" s="21"/>
      <c r="C204" s="14" t="s">
        <v>8</v>
      </c>
      <c r="D204" s="15" t="s">
        <v>226</v>
      </c>
      <c r="E204" s="16" t="s">
        <v>243</v>
      </c>
      <c r="F204" s="17">
        <v>0</v>
      </c>
      <c r="G204" s="18">
        <v>7</v>
      </c>
      <c r="H204" s="26">
        <f>F204:F236*G204:G236</f>
        <v>0</v>
      </c>
    </row>
    <row r="205" spans="1:8" ht="45">
      <c r="A205" s="13"/>
      <c r="B205" s="21"/>
      <c r="C205" s="14" t="s">
        <v>8</v>
      </c>
      <c r="D205" s="15" t="s">
        <v>244</v>
      </c>
      <c r="E205" s="16" t="s">
        <v>245</v>
      </c>
      <c r="F205" s="17">
        <v>0</v>
      </c>
      <c r="G205" s="18">
        <v>7</v>
      </c>
      <c r="H205" s="26">
        <f>F205:F236*G205:G236</f>
        <v>0</v>
      </c>
    </row>
    <row r="206" spans="1:8">
      <c r="A206" s="20"/>
      <c r="B206" s="21"/>
      <c r="C206" s="21"/>
      <c r="D206" s="22"/>
      <c r="E206" s="48" t="s">
        <v>246</v>
      </c>
      <c r="F206" s="24"/>
      <c r="G206" s="25"/>
      <c r="H206" s="49"/>
    </row>
    <row r="207" spans="1:8" ht="81">
      <c r="A207" s="50" t="s">
        <v>247</v>
      </c>
      <c r="B207" s="21"/>
      <c r="C207" s="51" t="s">
        <v>2</v>
      </c>
      <c r="D207" s="52" t="s">
        <v>248</v>
      </c>
      <c r="E207" s="55" t="s">
        <v>249</v>
      </c>
      <c r="F207" s="53">
        <v>0</v>
      </c>
      <c r="G207" s="54">
        <v>2</v>
      </c>
      <c r="H207" s="26">
        <f>F207:F237*G207:G237</f>
        <v>0</v>
      </c>
    </row>
    <row r="208" spans="1:8" ht="54">
      <c r="A208" s="50"/>
      <c r="B208" s="21"/>
      <c r="C208" s="51" t="s">
        <v>8</v>
      </c>
      <c r="D208" s="52" t="s">
        <v>250</v>
      </c>
      <c r="E208" s="55" t="s">
        <v>251</v>
      </c>
      <c r="F208" s="53">
        <v>0</v>
      </c>
      <c r="G208" s="54">
        <v>2</v>
      </c>
      <c r="H208" s="26">
        <f>F208:F237*G208:G237</f>
        <v>0</v>
      </c>
    </row>
    <row r="209" spans="1:8">
      <c r="A209" s="50"/>
      <c r="B209" s="21"/>
      <c r="C209" s="51" t="s">
        <v>8</v>
      </c>
      <c r="D209"/>
      <c r="E209" s="70"/>
      <c r="F209">
        <v>0</v>
      </c>
      <c r="H209" s="26">
        <f>F209:F237*G209:G237</f>
        <v>0</v>
      </c>
    </row>
    <row r="210" spans="1:8">
      <c r="A210" s="13"/>
      <c r="B210" s="21"/>
      <c r="C210" s="14"/>
      <c r="D210" s="15"/>
      <c r="E210" s="46" t="s">
        <v>252</v>
      </c>
      <c r="F210" s="17"/>
      <c r="G210" s="18"/>
      <c r="H210" s="47"/>
    </row>
    <row r="211" spans="1:8">
      <c r="A211" s="20"/>
      <c r="B211" s="45"/>
      <c r="C211" s="21"/>
      <c r="D211" s="22"/>
      <c r="E211" s="48" t="s">
        <v>253</v>
      </c>
      <c r="F211" s="24"/>
      <c r="G211" s="25"/>
      <c r="H211" s="49"/>
    </row>
    <row r="212" spans="1:8">
      <c r="A212" s="13"/>
      <c r="B212" s="45"/>
      <c r="C212" s="14"/>
      <c r="D212" s="15"/>
      <c r="E212" s="46" t="s">
        <v>254</v>
      </c>
      <c r="F212" s="17"/>
      <c r="G212" s="18"/>
      <c r="H212" s="47"/>
    </row>
    <row r="213" spans="1:8" ht="45">
      <c r="A213" s="13" t="s">
        <v>255</v>
      </c>
      <c r="B213" s="45"/>
      <c r="C213" s="14" t="s">
        <v>67</v>
      </c>
      <c r="D213" s="15" t="s">
        <v>256</v>
      </c>
      <c r="E213" s="16" t="s">
        <v>245</v>
      </c>
      <c r="F213" s="17">
        <v>0</v>
      </c>
      <c r="G213" s="18">
        <v>70</v>
      </c>
      <c r="H213" s="26">
        <f>F213:F246*G213:G246</f>
        <v>0</v>
      </c>
    </row>
    <row r="214" spans="1:8">
      <c r="A214" s="20"/>
      <c r="B214" s="45"/>
      <c r="C214" s="21"/>
      <c r="D214" s="22"/>
      <c r="E214" s="48" t="s">
        <v>257</v>
      </c>
      <c r="F214" s="24"/>
      <c r="G214" s="25"/>
      <c r="H214" s="49"/>
    </row>
    <row r="215" spans="1:8">
      <c r="A215" s="13"/>
      <c r="B215" s="21"/>
      <c r="C215" s="14"/>
      <c r="D215" s="15"/>
      <c r="E215" s="46" t="s">
        <v>221</v>
      </c>
      <c r="F215" s="17"/>
      <c r="G215" s="18"/>
      <c r="H215" s="47"/>
    </row>
    <row r="216" spans="1:8">
      <c r="A216" s="50"/>
      <c r="B216" s="51"/>
      <c r="C216" s="51" t="s">
        <v>102</v>
      </c>
      <c r="D216" s="52" t="s">
        <v>102</v>
      </c>
      <c r="E216" s="55" t="s">
        <v>102</v>
      </c>
      <c r="F216" s="53" t="s">
        <v>102</v>
      </c>
      <c r="G216" s="54" t="s">
        <v>102</v>
      </c>
      <c r="H216" s="56"/>
    </row>
    <row r="217" spans="1:8">
      <c r="A217" s="64" t="s">
        <v>7</v>
      </c>
      <c r="B217" s="45"/>
      <c r="C217" s="45" t="s">
        <v>8</v>
      </c>
      <c r="D217" s="65" t="s">
        <v>8</v>
      </c>
      <c r="E217" s="66" t="s">
        <v>23</v>
      </c>
      <c r="F217" s="67" t="s">
        <v>8</v>
      </c>
      <c r="G217" s="68" t="s">
        <v>8</v>
      </c>
      <c r="H217" s="26">
        <f>SUM(H190:H215)</f>
        <v>0</v>
      </c>
    </row>
    <row r="218" spans="1:8">
      <c r="A218" s="50"/>
      <c r="B218" s="51"/>
      <c r="C218" s="51" t="s">
        <v>102</v>
      </c>
      <c r="D218" s="52" t="s">
        <v>102</v>
      </c>
      <c r="E218" s="55" t="s">
        <v>102</v>
      </c>
      <c r="F218" s="53" t="s">
        <v>102</v>
      </c>
      <c r="G218" s="54" t="s">
        <v>102</v>
      </c>
      <c r="H218" s="56" t="s">
        <v>102</v>
      </c>
    </row>
    <row r="219" spans="1:8">
      <c r="A219" s="50"/>
      <c r="B219" s="51"/>
      <c r="C219" s="51" t="s">
        <v>103</v>
      </c>
      <c r="D219" s="52" t="s">
        <v>103</v>
      </c>
      <c r="E219" s="55" t="s">
        <v>103</v>
      </c>
      <c r="F219" s="53" t="s">
        <v>103</v>
      </c>
      <c r="G219" s="54" t="s">
        <v>103</v>
      </c>
      <c r="H219" s="56" t="s">
        <v>103</v>
      </c>
    </row>
    <row r="220" spans="1:8">
      <c r="A220" s="50"/>
      <c r="B220" s="51"/>
      <c r="C220" s="51" t="s">
        <v>103</v>
      </c>
      <c r="D220" s="52" t="s">
        <v>103</v>
      </c>
      <c r="E220" s="55" t="s">
        <v>103</v>
      </c>
      <c r="F220" s="53" t="s">
        <v>103</v>
      </c>
      <c r="G220" s="54" t="s">
        <v>103</v>
      </c>
      <c r="H220" s="56" t="s">
        <v>104</v>
      </c>
    </row>
    <row r="221" spans="1:8">
      <c r="A221" s="39" t="s">
        <v>18</v>
      </c>
      <c r="B221" s="40"/>
      <c r="C221" s="40"/>
      <c r="D221" s="41"/>
      <c r="E221" s="42" t="s">
        <v>24</v>
      </c>
      <c r="F221" s="43"/>
      <c r="G221" s="44"/>
      <c r="H221" s="28" t="s">
        <v>20</v>
      </c>
    </row>
    <row r="222" spans="1:8">
      <c r="A222" s="71" t="s">
        <v>40</v>
      </c>
      <c r="B222" s="72"/>
      <c r="C222" s="72" t="s">
        <v>2</v>
      </c>
      <c r="D222" s="73" t="s">
        <v>41</v>
      </c>
      <c r="E222" s="74" t="s">
        <v>42</v>
      </c>
      <c r="F222" s="75" t="s">
        <v>43</v>
      </c>
      <c r="G222" s="76" t="s">
        <v>44</v>
      </c>
      <c r="H222" s="77" t="s">
        <v>45</v>
      </c>
    </row>
    <row r="223" spans="1:8">
      <c r="A223" s="13"/>
      <c r="B223" s="45"/>
      <c r="C223" s="14"/>
      <c r="D223" s="15"/>
      <c r="E223" s="46" t="s">
        <v>258</v>
      </c>
      <c r="F223" s="17"/>
      <c r="G223" s="18"/>
      <c r="H223" s="47"/>
    </row>
    <row r="224" spans="1:8">
      <c r="A224" s="20"/>
      <c r="B224" s="45"/>
      <c r="C224" s="21"/>
      <c r="D224" s="22"/>
      <c r="E224" s="48" t="s">
        <v>259</v>
      </c>
      <c r="F224" s="24"/>
      <c r="G224" s="25"/>
      <c r="H224" s="49"/>
    </row>
    <row r="225" spans="1:8" ht="63">
      <c r="A225" s="50" t="s">
        <v>260</v>
      </c>
      <c r="B225" s="45"/>
      <c r="C225" s="51" t="s">
        <v>48</v>
      </c>
      <c r="D225" s="52" t="s">
        <v>261</v>
      </c>
      <c r="E225" s="55" t="s">
        <v>262</v>
      </c>
      <c r="F225" s="53">
        <v>0</v>
      </c>
      <c r="G225" s="54">
        <v>0</v>
      </c>
      <c r="H225" s="26">
        <f>F225:F241*G225:G241</f>
        <v>0</v>
      </c>
    </row>
    <row r="226" spans="1:8" ht="72">
      <c r="A226" s="50"/>
      <c r="B226" s="45"/>
      <c r="C226" s="51" t="s">
        <v>8</v>
      </c>
      <c r="D226" s="52" t="s">
        <v>263</v>
      </c>
      <c r="E226" s="55" t="s">
        <v>264</v>
      </c>
      <c r="F226" s="53">
        <v>0</v>
      </c>
      <c r="G226" s="54">
        <v>0</v>
      </c>
      <c r="H226" s="26">
        <f>F226:F242*G226:G242</f>
        <v>0</v>
      </c>
    </row>
    <row r="227" spans="1:8" ht="72">
      <c r="A227" s="50"/>
      <c r="B227" s="45"/>
      <c r="C227" s="51" t="s">
        <v>8</v>
      </c>
      <c r="D227" s="52" t="s">
        <v>177</v>
      </c>
      <c r="E227" s="55" t="s">
        <v>178</v>
      </c>
      <c r="F227" s="53">
        <v>0</v>
      </c>
      <c r="G227" s="54">
        <v>0</v>
      </c>
      <c r="H227" s="26">
        <f>F227:F243*G227:G243</f>
        <v>0</v>
      </c>
    </row>
    <row r="228" spans="1:8">
      <c r="A228" s="13"/>
      <c r="B228" s="45"/>
      <c r="C228" s="14"/>
      <c r="D228" s="15"/>
      <c r="E228" s="46" t="s">
        <v>265</v>
      </c>
      <c r="F228" s="17"/>
      <c r="G228" s="18"/>
      <c r="H228" s="47"/>
    </row>
    <row r="229" spans="1:8">
      <c r="A229" s="20"/>
      <c r="B229" s="45"/>
      <c r="C229" s="21"/>
      <c r="D229" s="22"/>
      <c r="E229" s="48" t="s">
        <v>266</v>
      </c>
      <c r="F229" s="24"/>
      <c r="G229" s="25"/>
      <c r="H229" s="49"/>
    </row>
    <row r="230" spans="1:8" ht="18">
      <c r="A230" s="50" t="s">
        <v>267</v>
      </c>
      <c r="B230" s="45"/>
      <c r="C230" s="51" t="s">
        <v>48</v>
      </c>
      <c r="D230" s="52" t="s">
        <v>268</v>
      </c>
      <c r="E230" s="55" t="s">
        <v>269</v>
      </c>
      <c r="F230" s="53">
        <v>0</v>
      </c>
      <c r="G230" s="54">
        <v>10.56</v>
      </c>
      <c r="H230" s="26">
        <f>F230:F247*G230:G247</f>
        <v>0</v>
      </c>
    </row>
    <row r="231" spans="1:8" ht="27">
      <c r="A231" s="50"/>
      <c r="B231" s="45"/>
      <c r="C231" s="51" t="s">
        <v>8</v>
      </c>
      <c r="D231" s="52" t="s">
        <v>270</v>
      </c>
      <c r="E231" s="55" t="s">
        <v>271</v>
      </c>
      <c r="F231" s="53">
        <v>0</v>
      </c>
      <c r="G231" s="54">
        <v>10.56</v>
      </c>
      <c r="H231" s="26">
        <f>F231:F247*G231:G247</f>
        <v>0</v>
      </c>
    </row>
    <row r="232" spans="1:8">
      <c r="A232" s="13"/>
      <c r="B232" s="45"/>
      <c r="C232" s="14"/>
      <c r="D232" s="15"/>
      <c r="E232" s="46" t="s">
        <v>272</v>
      </c>
      <c r="F232" s="17"/>
      <c r="G232" s="18"/>
      <c r="H232" s="47"/>
    </row>
    <row r="233" spans="1:8" ht="18">
      <c r="A233" s="13" t="s">
        <v>273</v>
      </c>
      <c r="B233" s="45"/>
      <c r="C233" s="14" t="s">
        <v>48</v>
      </c>
      <c r="D233" s="15" t="s">
        <v>268</v>
      </c>
      <c r="E233" s="16" t="s">
        <v>269</v>
      </c>
      <c r="F233" s="17">
        <v>0</v>
      </c>
      <c r="G233" s="18">
        <v>11</v>
      </c>
      <c r="H233" s="26">
        <f>F233:F249*G233:G249</f>
        <v>0</v>
      </c>
    </row>
    <row r="234" spans="1:8" ht="27">
      <c r="A234" s="13"/>
      <c r="B234" s="45"/>
      <c r="C234" s="14" t="s">
        <v>8</v>
      </c>
      <c r="D234" s="15" t="s">
        <v>270</v>
      </c>
      <c r="E234" s="16" t="s">
        <v>271</v>
      </c>
      <c r="F234" s="17">
        <v>0</v>
      </c>
      <c r="G234" s="18">
        <v>11</v>
      </c>
      <c r="H234" s="26">
        <f>F234:F250*G234:G250</f>
        <v>0</v>
      </c>
    </row>
    <row r="235" spans="1:8">
      <c r="A235" s="20"/>
      <c r="B235" s="21"/>
      <c r="C235" s="21"/>
      <c r="D235" s="22"/>
      <c r="E235" s="48" t="s">
        <v>274</v>
      </c>
      <c r="F235" s="24"/>
      <c r="G235" s="25"/>
      <c r="H235" s="49"/>
    </row>
    <row r="236" spans="1:8">
      <c r="A236" s="13"/>
      <c r="B236" s="21"/>
      <c r="C236" s="14"/>
      <c r="D236" s="15"/>
      <c r="E236" s="46" t="s">
        <v>275</v>
      </c>
      <c r="F236" s="17"/>
      <c r="G236" s="18"/>
      <c r="H236" s="47"/>
    </row>
    <row r="237" spans="1:8">
      <c r="A237" s="20"/>
      <c r="B237" s="21"/>
      <c r="C237" s="21"/>
      <c r="D237" s="22"/>
      <c r="E237" s="48" t="s">
        <v>275</v>
      </c>
      <c r="F237" s="24"/>
      <c r="G237" s="25"/>
      <c r="H237" s="49"/>
    </row>
    <row r="238" spans="1:8">
      <c r="A238" s="50"/>
      <c r="B238" s="51"/>
      <c r="C238" s="51" t="s">
        <v>102</v>
      </c>
      <c r="D238" s="52" t="s">
        <v>102</v>
      </c>
      <c r="E238" s="55" t="s">
        <v>102</v>
      </c>
      <c r="F238" s="53" t="s">
        <v>102</v>
      </c>
      <c r="G238" s="54" t="s">
        <v>102</v>
      </c>
      <c r="H238" s="56"/>
    </row>
    <row r="239" spans="1:8">
      <c r="A239" s="64" t="s">
        <v>7</v>
      </c>
      <c r="B239" s="45"/>
      <c r="C239" s="45" t="s">
        <v>8</v>
      </c>
      <c r="D239" s="65" t="s">
        <v>8</v>
      </c>
      <c r="E239" s="66" t="s">
        <v>25</v>
      </c>
      <c r="F239" s="67" t="s">
        <v>8</v>
      </c>
      <c r="G239" s="68" t="s">
        <v>8</v>
      </c>
      <c r="H239" s="26">
        <f>SUM(H224:H237)</f>
        <v>0</v>
      </c>
    </row>
    <row r="240" spans="1:8">
      <c r="A240" s="50"/>
      <c r="B240" s="51"/>
      <c r="C240" s="51" t="s">
        <v>102</v>
      </c>
      <c r="D240" s="52" t="s">
        <v>102</v>
      </c>
      <c r="E240" s="55" t="s">
        <v>102</v>
      </c>
      <c r="F240" s="53" t="s">
        <v>102</v>
      </c>
      <c r="G240" s="54" t="s">
        <v>102</v>
      </c>
      <c r="H240" s="56" t="s">
        <v>102</v>
      </c>
    </row>
    <row r="241" spans="1:8">
      <c r="A241" s="50"/>
      <c r="B241" s="51"/>
      <c r="C241" s="51" t="s">
        <v>103</v>
      </c>
      <c r="D241" s="52" t="s">
        <v>103</v>
      </c>
      <c r="E241" s="55" t="s">
        <v>103</v>
      </c>
      <c r="F241" s="53" t="s">
        <v>103</v>
      </c>
      <c r="G241" s="54" t="s">
        <v>103</v>
      </c>
      <c r="H241" s="56" t="s">
        <v>103</v>
      </c>
    </row>
    <row r="242" spans="1:8">
      <c r="A242" s="50"/>
      <c r="B242" s="51"/>
      <c r="C242" s="51" t="s">
        <v>103</v>
      </c>
      <c r="D242" s="52" t="s">
        <v>103</v>
      </c>
      <c r="E242" s="55" t="s">
        <v>103</v>
      </c>
      <c r="F242" s="53" t="s">
        <v>103</v>
      </c>
      <c r="G242" s="54" t="s">
        <v>103</v>
      </c>
      <c r="H242" s="56" t="s">
        <v>104</v>
      </c>
    </row>
    <row r="243" spans="1:8">
      <c r="A243" s="39" t="s">
        <v>18</v>
      </c>
      <c r="B243" s="40"/>
      <c r="C243" s="40"/>
      <c r="D243" s="41"/>
      <c r="E243" s="42" t="s">
        <v>26</v>
      </c>
      <c r="F243" s="43"/>
      <c r="G243" s="44"/>
      <c r="H243" s="28" t="s">
        <v>20</v>
      </c>
    </row>
    <row r="244" spans="1:8">
      <c r="A244" s="71" t="s">
        <v>40</v>
      </c>
      <c r="B244" s="72"/>
      <c r="C244" s="72" t="s">
        <v>2</v>
      </c>
      <c r="D244" s="73" t="s">
        <v>41</v>
      </c>
      <c r="E244" s="74" t="s">
        <v>42</v>
      </c>
      <c r="F244" s="75" t="s">
        <v>43</v>
      </c>
      <c r="G244" s="76" t="s">
        <v>44</v>
      </c>
      <c r="H244" s="77" t="s">
        <v>45</v>
      </c>
    </row>
    <row r="245" spans="1:8">
      <c r="A245" s="13"/>
      <c r="B245" s="45"/>
      <c r="C245" s="14"/>
      <c r="D245" s="15"/>
      <c r="E245" s="46" t="s">
        <v>276</v>
      </c>
      <c r="F245" s="17"/>
      <c r="G245" s="18"/>
      <c r="H245" s="47"/>
    </row>
    <row r="246" spans="1:8" ht="24.75">
      <c r="A246" s="13" t="s">
        <v>277</v>
      </c>
      <c r="B246" s="45"/>
      <c r="C246" s="14" t="s">
        <v>2</v>
      </c>
      <c r="D246" s="15" t="s">
        <v>278</v>
      </c>
      <c r="E246" s="16" t="s">
        <v>279</v>
      </c>
      <c r="F246" s="17">
        <v>0</v>
      </c>
      <c r="G246" s="18">
        <v>1</v>
      </c>
      <c r="H246" s="26">
        <f>F246:F267*G246:G267</f>
        <v>0</v>
      </c>
    </row>
    <row r="247" spans="1:8">
      <c r="A247" s="20"/>
      <c r="B247" s="45"/>
      <c r="C247" s="21"/>
      <c r="D247" s="22"/>
      <c r="E247" s="48" t="s">
        <v>280</v>
      </c>
      <c r="F247" s="24"/>
      <c r="G247" s="25"/>
      <c r="H247" s="49"/>
    </row>
    <row r="248" spans="1:8" ht="24.75">
      <c r="A248" s="50"/>
      <c r="B248" s="45"/>
      <c r="C248" s="51" t="s">
        <v>8</v>
      </c>
      <c r="D248" s="22" t="s">
        <v>281</v>
      </c>
      <c r="E248" s="23" t="s">
        <v>282</v>
      </c>
      <c r="F248" s="53">
        <v>0</v>
      </c>
      <c r="G248" s="54">
        <v>1</v>
      </c>
      <c r="H248" s="26">
        <f>F248:F272*G248:G272</f>
        <v>0</v>
      </c>
    </row>
    <row r="249" spans="1:8">
      <c r="A249" s="13"/>
      <c r="B249" s="45"/>
      <c r="C249" s="14"/>
      <c r="D249" s="15"/>
      <c r="E249" s="46" t="s">
        <v>283</v>
      </c>
      <c r="F249" s="17"/>
      <c r="G249" s="18"/>
      <c r="H249" s="47"/>
    </row>
    <row r="250" spans="1:8" ht="81">
      <c r="A250" s="13" t="s">
        <v>284</v>
      </c>
      <c r="B250" s="45"/>
      <c r="C250" s="14" t="s">
        <v>2</v>
      </c>
      <c r="D250" s="15" t="s">
        <v>285</v>
      </c>
      <c r="E250" s="16" t="s">
        <v>286</v>
      </c>
      <c r="F250" s="17">
        <v>0</v>
      </c>
      <c r="G250" s="18">
        <v>1</v>
      </c>
      <c r="H250" s="26">
        <f>F250:F275*G250:G275</f>
        <v>0</v>
      </c>
    </row>
    <row r="251" spans="1:8" ht="54">
      <c r="A251" s="13"/>
      <c r="B251" s="45"/>
      <c r="C251" s="14" t="s">
        <v>8</v>
      </c>
      <c r="D251" s="15" t="s">
        <v>287</v>
      </c>
      <c r="E251" s="16" t="s">
        <v>288</v>
      </c>
      <c r="F251" s="17">
        <v>0</v>
      </c>
      <c r="G251" s="18">
        <v>1</v>
      </c>
      <c r="H251" s="26">
        <f>F251:F275*G251:G275</f>
        <v>0</v>
      </c>
    </row>
    <row r="252" spans="1:8" ht="54">
      <c r="A252" s="13"/>
      <c r="B252" s="45"/>
      <c r="C252" s="14" t="s">
        <v>8</v>
      </c>
      <c r="D252" s="15" t="s">
        <v>289</v>
      </c>
      <c r="E252" s="16" t="s">
        <v>290</v>
      </c>
      <c r="F252" s="17">
        <v>0</v>
      </c>
      <c r="G252" s="18">
        <v>1</v>
      </c>
      <c r="H252" s="26">
        <f>F252:F275*G252:G275</f>
        <v>0</v>
      </c>
    </row>
    <row r="253" spans="1:8">
      <c r="A253" s="20"/>
      <c r="B253" s="45"/>
      <c r="C253" s="21"/>
      <c r="D253" s="22"/>
      <c r="E253" s="48" t="s">
        <v>291</v>
      </c>
      <c r="F253" s="24"/>
      <c r="G253" s="25"/>
      <c r="H253" s="49"/>
    </row>
    <row r="254" spans="1:8" ht="27">
      <c r="A254" s="50" t="s">
        <v>292</v>
      </c>
      <c r="B254" s="45"/>
      <c r="C254" s="51" t="s">
        <v>2</v>
      </c>
      <c r="D254" s="22" t="s">
        <v>293</v>
      </c>
      <c r="E254" s="55" t="s">
        <v>294</v>
      </c>
      <c r="F254" s="53">
        <v>0</v>
      </c>
      <c r="G254" s="54">
        <v>1</v>
      </c>
      <c r="H254" s="26">
        <f>F254:F276*G254:G276</f>
        <v>0</v>
      </c>
    </row>
    <row r="255" spans="1:8" ht="24.75">
      <c r="A255" s="50"/>
      <c r="B255" s="45"/>
      <c r="C255" s="51" t="s">
        <v>8</v>
      </c>
      <c r="D255" s="22" t="s">
        <v>295</v>
      </c>
      <c r="E255" s="55" t="s">
        <v>296</v>
      </c>
      <c r="F255" s="53">
        <v>0</v>
      </c>
      <c r="G255" s="54">
        <v>1</v>
      </c>
      <c r="H255" s="26">
        <f>F255:F276*G255:G276</f>
        <v>0</v>
      </c>
    </row>
    <row r="256" spans="1:8">
      <c r="A256" s="13"/>
      <c r="B256" s="45"/>
      <c r="C256" s="14"/>
      <c r="D256" s="15"/>
      <c r="E256" s="46" t="s">
        <v>297</v>
      </c>
      <c r="F256" s="17"/>
      <c r="G256" s="18"/>
      <c r="H256" s="47"/>
    </row>
    <row r="257" spans="1:8" ht="27">
      <c r="A257" s="13" t="s">
        <v>298</v>
      </c>
      <c r="B257" s="45"/>
      <c r="C257" s="14" t="s">
        <v>2</v>
      </c>
      <c r="D257" s="15" t="s">
        <v>299</v>
      </c>
      <c r="E257" s="16" t="s">
        <v>300</v>
      </c>
      <c r="F257" s="17">
        <v>0</v>
      </c>
      <c r="G257" s="18">
        <v>3</v>
      </c>
      <c r="H257" s="26">
        <f>F257:F277*G257:G277</f>
        <v>0</v>
      </c>
    </row>
    <row r="258" spans="1:8" ht="27">
      <c r="A258" s="13"/>
      <c r="B258" s="45"/>
      <c r="C258" s="14" t="s">
        <v>8</v>
      </c>
      <c r="D258" s="15" t="s">
        <v>301</v>
      </c>
      <c r="E258" s="16" t="s">
        <v>302</v>
      </c>
      <c r="F258" s="17">
        <v>0</v>
      </c>
      <c r="G258" s="18">
        <v>1</v>
      </c>
      <c r="H258" s="26">
        <f>F258:F277*G258:G277</f>
        <v>0</v>
      </c>
    </row>
    <row r="259" spans="1:8" ht="33">
      <c r="A259" s="13"/>
      <c r="B259" s="45"/>
      <c r="C259" s="14" t="s">
        <v>8</v>
      </c>
      <c r="D259" s="15" t="s">
        <v>303</v>
      </c>
      <c r="E259" s="16" t="s">
        <v>304</v>
      </c>
      <c r="F259" s="17">
        <v>0</v>
      </c>
      <c r="G259" s="18">
        <v>0</v>
      </c>
      <c r="H259" s="26">
        <f>F259:F277*G259:G277</f>
        <v>0</v>
      </c>
    </row>
    <row r="260" spans="1:8">
      <c r="A260" s="20"/>
      <c r="B260" s="45"/>
      <c r="C260" s="21"/>
      <c r="D260" s="22"/>
      <c r="E260" s="48" t="s">
        <v>305</v>
      </c>
      <c r="F260" s="24"/>
      <c r="G260" s="25"/>
      <c r="H260" s="49"/>
    </row>
    <row r="261" spans="1:8" ht="33">
      <c r="A261" s="50" t="s">
        <v>306</v>
      </c>
      <c r="B261" s="45"/>
      <c r="C261" s="51" t="s">
        <v>2</v>
      </c>
      <c r="D261" s="22" t="s">
        <v>307</v>
      </c>
      <c r="E261" s="23" t="s">
        <v>308</v>
      </c>
      <c r="F261" s="24">
        <v>0</v>
      </c>
      <c r="G261" s="54">
        <v>1</v>
      </c>
      <c r="H261" s="26">
        <f>F261:F278*G261:G278</f>
        <v>0</v>
      </c>
    </row>
    <row r="262" spans="1:8">
      <c r="A262" s="13"/>
      <c r="B262" s="21"/>
      <c r="C262" s="14"/>
      <c r="D262" s="15"/>
      <c r="E262" s="46" t="s">
        <v>309</v>
      </c>
      <c r="F262" s="17"/>
      <c r="G262" s="18"/>
      <c r="H262" s="47"/>
    </row>
    <row r="263" spans="1:8" ht="72">
      <c r="A263" s="13" t="s">
        <v>310</v>
      </c>
      <c r="B263" s="21"/>
      <c r="C263" s="14" t="s">
        <v>48</v>
      </c>
      <c r="D263" s="15" t="s">
        <v>311</v>
      </c>
      <c r="E263" s="16" t="s">
        <v>312</v>
      </c>
      <c r="F263" s="17">
        <v>0</v>
      </c>
      <c r="G263" s="18">
        <v>116.35</v>
      </c>
      <c r="H263" s="26">
        <f>F263:F279*G263:G279</f>
        <v>0</v>
      </c>
    </row>
    <row r="264" spans="1:8">
      <c r="A264" s="20"/>
      <c r="B264" s="21"/>
      <c r="C264" s="21"/>
      <c r="D264" s="22"/>
      <c r="E264" s="48" t="s">
        <v>313</v>
      </c>
      <c r="F264" s="24"/>
      <c r="G264" s="25"/>
      <c r="H264" s="49"/>
    </row>
    <row r="265" spans="1:8" ht="72">
      <c r="A265" s="50" t="s">
        <v>314</v>
      </c>
      <c r="B265" s="21"/>
      <c r="C265" s="51" t="s">
        <v>48</v>
      </c>
      <c r="D265" s="52" t="s">
        <v>311</v>
      </c>
      <c r="E265" s="55" t="s">
        <v>312</v>
      </c>
      <c r="F265" s="53">
        <v>0</v>
      </c>
      <c r="G265" s="54">
        <v>205.07</v>
      </c>
      <c r="H265" s="26">
        <f>F265:F282*G265:G282</f>
        <v>0</v>
      </c>
    </row>
    <row r="266" spans="1:8">
      <c r="A266" s="13"/>
      <c r="B266" s="21"/>
      <c r="C266" s="14"/>
      <c r="D266" s="15"/>
      <c r="E266" s="46" t="s">
        <v>315</v>
      </c>
      <c r="F266" s="17"/>
      <c r="G266" s="18"/>
      <c r="H266" s="47"/>
    </row>
    <row r="267" spans="1:8" ht="72">
      <c r="A267" s="13" t="s">
        <v>316</v>
      </c>
      <c r="B267" s="21"/>
      <c r="C267" s="14" t="s">
        <v>48</v>
      </c>
      <c r="D267" s="15" t="s">
        <v>311</v>
      </c>
      <c r="E267" s="16" t="s">
        <v>312</v>
      </c>
      <c r="F267" s="17">
        <v>0</v>
      </c>
      <c r="G267" s="18">
        <v>134.44</v>
      </c>
      <c r="H267" s="26">
        <f>F267:F283*G267:G283</f>
        <v>0</v>
      </c>
    </row>
    <row r="268" spans="1:8">
      <c r="A268" s="50"/>
      <c r="B268" s="51"/>
      <c r="C268" s="51" t="s">
        <v>102</v>
      </c>
      <c r="D268" s="52" t="s">
        <v>102</v>
      </c>
      <c r="E268" s="55" t="s">
        <v>102</v>
      </c>
      <c r="F268" s="53" t="s">
        <v>102</v>
      </c>
      <c r="G268" s="54" t="s">
        <v>102</v>
      </c>
      <c r="H268" s="56"/>
    </row>
    <row r="269" spans="1:8">
      <c r="A269" s="64" t="s">
        <v>7</v>
      </c>
      <c r="B269" s="45"/>
      <c r="C269" s="45" t="s">
        <v>8</v>
      </c>
      <c r="D269" s="65" t="s">
        <v>8</v>
      </c>
      <c r="E269" s="66" t="s">
        <v>27</v>
      </c>
      <c r="F269" s="67" t="s">
        <v>8</v>
      </c>
      <c r="G269" s="68" t="s">
        <v>8</v>
      </c>
      <c r="H269" s="26">
        <f>SUM(H246:H267)</f>
        <v>0</v>
      </c>
    </row>
    <row r="270" spans="1:8">
      <c r="A270" s="50"/>
      <c r="B270" s="51"/>
      <c r="C270" s="51" t="s">
        <v>102</v>
      </c>
      <c r="D270" s="52" t="s">
        <v>102</v>
      </c>
      <c r="E270" s="55" t="s">
        <v>102</v>
      </c>
      <c r="F270" s="53" t="s">
        <v>102</v>
      </c>
      <c r="G270" s="54" t="s">
        <v>102</v>
      </c>
      <c r="H270" s="56" t="s">
        <v>102</v>
      </c>
    </row>
    <row r="271" spans="1:8">
      <c r="A271" s="50"/>
      <c r="B271" s="51"/>
      <c r="C271" s="51" t="s">
        <v>103</v>
      </c>
      <c r="D271" s="52" t="s">
        <v>103</v>
      </c>
      <c r="E271" s="55" t="s">
        <v>103</v>
      </c>
      <c r="F271" s="53" t="s">
        <v>103</v>
      </c>
      <c r="G271" s="54" t="s">
        <v>103</v>
      </c>
      <c r="H271" s="56" t="s">
        <v>103</v>
      </c>
    </row>
    <row r="272" spans="1:8">
      <c r="A272" s="50"/>
      <c r="B272" s="51"/>
      <c r="C272" s="51" t="s">
        <v>103</v>
      </c>
      <c r="D272" s="52" t="s">
        <v>103</v>
      </c>
      <c r="E272" s="55" t="s">
        <v>103</v>
      </c>
      <c r="F272" s="53" t="s">
        <v>103</v>
      </c>
      <c r="G272" s="54" t="s">
        <v>103</v>
      </c>
      <c r="H272" s="56" t="s">
        <v>104</v>
      </c>
    </row>
    <row r="273" spans="1:8">
      <c r="A273" s="39" t="s">
        <v>28</v>
      </c>
      <c r="B273" s="40"/>
      <c r="C273" s="40"/>
      <c r="D273" s="41"/>
      <c r="E273" s="42" t="s">
        <v>29</v>
      </c>
      <c r="F273" s="43"/>
      <c r="G273" s="44"/>
      <c r="H273" s="29" t="s">
        <v>30</v>
      </c>
    </row>
    <row r="274" spans="1:8">
      <c r="A274" s="71" t="s">
        <v>40</v>
      </c>
      <c r="B274" s="72"/>
      <c r="C274" s="72" t="s">
        <v>2</v>
      </c>
      <c r="D274" s="73" t="s">
        <v>41</v>
      </c>
      <c r="E274" s="74" t="s">
        <v>42</v>
      </c>
      <c r="F274" s="75" t="s">
        <v>43</v>
      </c>
      <c r="G274" s="76" t="s">
        <v>44</v>
      </c>
      <c r="H274" s="77" t="s">
        <v>45</v>
      </c>
    </row>
    <row r="275" spans="1:8">
      <c r="A275" s="13"/>
      <c r="B275" s="45"/>
      <c r="C275" s="14"/>
      <c r="D275" s="15"/>
      <c r="E275" s="46" t="s">
        <v>317</v>
      </c>
      <c r="F275" s="17"/>
      <c r="G275" s="18"/>
      <c r="H275" s="47"/>
    </row>
    <row r="276" spans="1:8">
      <c r="A276" s="20"/>
      <c r="B276" s="45"/>
      <c r="C276" s="21"/>
      <c r="D276" s="22"/>
      <c r="E276" s="48" t="s">
        <v>318</v>
      </c>
      <c r="F276" s="24"/>
      <c r="G276" s="25"/>
      <c r="H276" s="49"/>
    </row>
    <row r="277" spans="1:8">
      <c r="A277" s="13"/>
      <c r="B277" s="45"/>
      <c r="C277" s="14"/>
      <c r="D277" s="15"/>
      <c r="E277" s="46" t="s">
        <v>319</v>
      </c>
      <c r="F277" s="17"/>
      <c r="G277" s="18"/>
      <c r="H277" s="47"/>
    </row>
    <row r="278" spans="1:8">
      <c r="A278" s="20"/>
      <c r="B278" s="45"/>
      <c r="C278" s="21"/>
      <c r="D278" s="22"/>
      <c r="E278" s="48" t="s">
        <v>320</v>
      </c>
      <c r="F278" s="24"/>
      <c r="G278" s="25"/>
      <c r="H278" s="49"/>
    </row>
    <row r="279" spans="1:8">
      <c r="A279" s="13"/>
      <c r="B279" s="45"/>
      <c r="C279" s="14"/>
      <c r="D279" s="15"/>
      <c r="E279" s="46" t="s">
        <v>321</v>
      </c>
      <c r="F279" s="17"/>
      <c r="G279" s="18"/>
      <c r="H279" s="47"/>
    </row>
    <row r="280" spans="1:8" ht="18">
      <c r="A280" s="13" t="s">
        <v>322</v>
      </c>
      <c r="B280" s="45"/>
      <c r="C280" s="14" t="s">
        <v>2</v>
      </c>
      <c r="D280" s="15" t="s">
        <v>323</v>
      </c>
      <c r="E280" s="16" t="s">
        <v>324</v>
      </c>
      <c r="F280" s="17">
        <v>0</v>
      </c>
      <c r="G280" s="18">
        <v>1</v>
      </c>
      <c r="H280" s="26">
        <f>F280:F310*G280:G310</f>
        <v>0</v>
      </c>
    </row>
    <row r="281" spans="1:8" ht="24.75">
      <c r="A281" s="13"/>
      <c r="B281" s="45"/>
      <c r="C281" s="14" t="s">
        <v>8</v>
      </c>
      <c r="D281" s="15" t="s">
        <v>325</v>
      </c>
      <c r="E281" s="16" t="s">
        <v>326</v>
      </c>
      <c r="F281" s="17">
        <v>0</v>
      </c>
      <c r="G281" s="18">
        <v>1</v>
      </c>
      <c r="H281" s="26">
        <f>F281:F311*G281:G311</f>
        <v>0</v>
      </c>
    </row>
    <row r="282" spans="1:8">
      <c r="A282" s="20"/>
      <c r="B282" s="21"/>
      <c r="C282" s="21"/>
      <c r="D282" s="22"/>
      <c r="E282" s="48" t="s">
        <v>327</v>
      </c>
      <c r="F282" s="24"/>
      <c r="G282" s="25"/>
      <c r="H282" s="49"/>
    </row>
    <row r="283" spans="1:8">
      <c r="A283" s="13"/>
      <c r="B283" s="21"/>
      <c r="C283" s="14"/>
      <c r="D283" s="15"/>
      <c r="E283" s="46" t="s">
        <v>328</v>
      </c>
      <c r="F283" s="17"/>
      <c r="G283" s="18"/>
      <c r="H283" s="47"/>
    </row>
    <row r="284" spans="1:8">
      <c r="A284" s="20"/>
      <c r="B284" s="21"/>
      <c r="C284" s="21"/>
      <c r="D284" s="22"/>
      <c r="E284" s="48" t="s">
        <v>329</v>
      </c>
      <c r="F284" s="24"/>
      <c r="G284" s="25"/>
      <c r="H284" s="49"/>
    </row>
    <row r="285" spans="1:8" ht="63">
      <c r="A285" s="50"/>
      <c r="B285" s="21"/>
      <c r="C285" s="51" t="s">
        <v>8</v>
      </c>
      <c r="D285" s="52" t="s">
        <v>330</v>
      </c>
      <c r="E285" s="55" t="s">
        <v>331</v>
      </c>
      <c r="F285" s="53">
        <v>0</v>
      </c>
      <c r="G285" s="54">
        <v>2</v>
      </c>
      <c r="H285" s="26">
        <f>F285:F316*G285:G316</f>
        <v>0</v>
      </c>
    </row>
    <row r="286" spans="1:8">
      <c r="A286" s="13"/>
      <c r="B286" s="21"/>
      <c r="C286" s="14"/>
      <c r="D286" s="15"/>
      <c r="E286" s="46" t="s">
        <v>332</v>
      </c>
      <c r="F286" s="17"/>
      <c r="G286" s="18"/>
      <c r="H286" s="47"/>
    </row>
    <row r="287" spans="1:8">
      <c r="A287" s="20"/>
      <c r="B287" s="21"/>
      <c r="C287" s="21"/>
      <c r="D287" s="22"/>
      <c r="E287" s="48" t="s">
        <v>333</v>
      </c>
      <c r="F287" s="24"/>
      <c r="G287" s="25"/>
      <c r="H287" s="49"/>
    </row>
    <row r="288" spans="1:8">
      <c r="A288" s="13"/>
      <c r="B288" s="45"/>
      <c r="C288" s="14"/>
      <c r="D288" s="15"/>
      <c r="E288" s="46" t="s">
        <v>334</v>
      </c>
      <c r="F288" s="17"/>
      <c r="G288" s="18"/>
      <c r="H288" s="47"/>
    </row>
    <row r="289" spans="1:8">
      <c r="A289" s="20"/>
      <c r="B289" s="45"/>
      <c r="C289" s="21"/>
      <c r="D289" s="22"/>
      <c r="E289" s="48" t="s">
        <v>335</v>
      </c>
      <c r="F289" s="24"/>
      <c r="G289" s="25"/>
      <c r="H289" s="49"/>
    </row>
    <row r="290" spans="1:8">
      <c r="A290" s="13"/>
      <c r="B290" s="45"/>
      <c r="C290" s="14"/>
      <c r="D290" s="15"/>
      <c r="E290" s="46" t="s">
        <v>336</v>
      </c>
      <c r="F290" s="17"/>
      <c r="G290" s="18"/>
      <c r="H290" s="47"/>
    </row>
    <row r="291" spans="1:8">
      <c r="A291" s="20"/>
      <c r="B291" s="45"/>
      <c r="C291" s="21"/>
      <c r="D291" s="22"/>
      <c r="E291" s="48" t="s">
        <v>337</v>
      </c>
      <c r="F291" s="24"/>
      <c r="G291" s="25"/>
      <c r="H291" s="49"/>
    </row>
    <row r="292" spans="1:8">
      <c r="A292" s="13"/>
      <c r="B292" s="45"/>
      <c r="C292" s="14"/>
      <c r="D292" s="15"/>
      <c r="E292" s="46" t="s">
        <v>338</v>
      </c>
      <c r="F292" s="17"/>
      <c r="G292" s="18"/>
      <c r="H292" s="47"/>
    </row>
    <row r="293" spans="1:8">
      <c r="A293" s="20"/>
      <c r="B293" s="21"/>
      <c r="C293" s="21"/>
      <c r="D293" s="22"/>
      <c r="E293" s="48" t="s">
        <v>339</v>
      </c>
      <c r="F293" s="24"/>
      <c r="G293" s="25"/>
      <c r="H293" s="49"/>
    </row>
    <row r="294" spans="1:8">
      <c r="A294" s="13"/>
      <c r="B294" s="21"/>
      <c r="C294" s="14"/>
      <c r="D294" s="15"/>
      <c r="E294" s="46" t="s">
        <v>340</v>
      </c>
      <c r="F294" s="17"/>
      <c r="G294" s="18"/>
      <c r="H294" s="47"/>
    </row>
    <row r="295" spans="1:8">
      <c r="A295" s="20"/>
      <c r="B295" s="21"/>
      <c r="C295" s="21"/>
      <c r="D295" s="22"/>
      <c r="E295" s="48" t="s">
        <v>341</v>
      </c>
      <c r="F295" s="24"/>
      <c r="G295" s="25"/>
      <c r="H295" s="49"/>
    </row>
    <row r="296" spans="1:8" ht="63">
      <c r="A296" s="50"/>
      <c r="B296" s="21"/>
      <c r="C296" s="51" t="s">
        <v>8</v>
      </c>
      <c r="D296" s="52" t="s">
        <v>330</v>
      </c>
      <c r="E296" s="55" t="s">
        <v>331</v>
      </c>
      <c r="F296" s="53">
        <v>0</v>
      </c>
      <c r="G296" s="54">
        <v>2</v>
      </c>
      <c r="H296" s="26">
        <f>F296:F346*G296:G346</f>
        <v>0</v>
      </c>
    </row>
    <row r="297" spans="1:8">
      <c r="A297" s="13"/>
      <c r="B297" s="21"/>
      <c r="C297" s="14"/>
      <c r="D297" s="15"/>
      <c r="E297" s="46" t="s">
        <v>342</v>
      </c>
      <c r="F297" s="17"/>
      <c r="G297" s="18"/>
      <c r="H297" s="47"/>
    </row>
    <row r="298" spans="1:8">
      <c r="A298" s="20"/>
      <c r="B298" s="21"/>
      <c r="C298" s="21"/>
      <c r="D298" s="22"/>
      <c r="E298" s="48" t="s">
        <v>343</v>
      </c>
      <c r="F298" s="24"/>
      <c r="G298" s="25"/>
      <c r="H298" s="49"/>
    </row>
    <row r="299" spans="1:8">
      <c r="A299" s="13"/>
      <c r="B299" s="45"/>
      <c r="C299" s="14"/>
      <c r="D299" s="15"/>
      <c r="E299" s="46" t="s">
        <v>344</v>
      </c>
      <c r="F299" s="17"/>
      <c r="G299" s="18"/>
      <c r="H299" s="47"/>
    </row>
    <row r="300" spans="1:8">
      <c r="A300" s="20"/>
      <c r="B300" s="21"/>
      <c r="C300" s="21"/>
      <c r="D300" s="22"/>
      <c r="E300" s="48" t="s">
        <v>345</v>
      </c>
      <c r="F300" s="24"/>
      <c r="G300" s="25"/>
      <c r="H300" s="49"/>
    </row>
    <row r="301" spans="1:8">
      <c r="A301" s="50"/>
      <c r="B301" s="51"/>
      <c r="C301" s="51" t="s">
        <v>102</v>
      </c>
      <c r="D301" s="52" t="s">
        <v>102</v>
      </c>
      <c r="E301" s="55" t="s">
        <v>102</v>
      </c>
      <c r="F301" s="53" t="s">
        <v>102</v>
      </c>
      <c r="G301" s="54" t="s">
        <v>102</v>
      </c>
      <c r="H301" s="56"/>
    </row>
    <row r="302" spans="1:8">
      <c r="A302" s="64" t="s">
        <v>7</v>
      </c>
      <c r="B302" s="45"/>
      <c r="C302" s="45" t="s">
        <v>8</v>
      </c>
      <c r="D302" s="65" t="s">
        <v>8</v>
      </c>
      <c r="E302" s="66" t="s">
        <v>31</v>
      </c>
      <c r="F302" s="67" t="s">
        <v>8</v>
      </c>
      <c r="G302" s="68" t="s">
        <v>8</v>
      </c>
      <c r="H302" s="26">
        <f>SUM(H276:H300)</f>
        <v>0</v>
      </c>
    </row>
    <row r="303" spans="1:8">
      <c r="A303" s="50"/>
      <c r="B303" s="51"/>
      <c r="C303" s="51" t="s">
        <v>102</v>
      </c>
      <c r="D303" s="52" t="s">
        <v>102</v>
      </c>
      <c r="E303" s="55" t="s">
        <v>102</v>
      </c>
      <c r="F303" s="53" t="s">
        <v>102</v>
      </c>
      <c r="G303" s="54" t="s">
        <v>102</v>
      </c>
      <c r="H303" s="56" t="s">
        <v>102</v>
      </c>
    </row>
    <row r="304" spans="1:8">
      <c r="A304" s="50"/>
      <c r="B304" s="51"/>
      <c r="C304" s="51" t="s">
        <v>103</v>
      </c>
      <c r="D304" s="52" t="s">
        <v>103</v>
      </c>
      <c r="E304" s="55" t="s">
        <v>103</v>
      </c>
      <c r="F304" s="53" t="s">
        <v>103</v>
      </c>
      <c r="G304" s="54" t="s">
        <v>103</v>
      </c>
      <c r="H304" s="56" t="s">
        <v>103</v>
      </c>
    </row>
    <row r="305" spans="1:8">
      <c r="A305" s="50"/>
      <c r="B305" s="51"/>
      <c r="C305" s="51" t="s">
        <v>103</v>
      </c>
      <c r="D305" s="52" t="s">
        <v>103</v>
      </c>
      <c r="E305" s="55" t="s">
        <v>103</v>
      </c>
      <c r="F305" s="53" t="s">
        <v>103</v>
      </c>
      <c r="G305" s="54" t="s">
        <v>103</v>
      </c>
      <c r="H305" s="56" t="s">
        <v>104</v>
      </c>
    </row>
    <row r="306" spans="1:8">
      <c r="A306" s="39" t="s">
        <v>28</v>
      </c>
      <c r="B306" s="40"/>
      <c r="C306" s="40"/>
      <c r="D306" s="41"/>
      <c r="E306" s="42" t="s">
        <v>32</v>
      </c>
      <c r="F306" s="43"/>
      <c r="G306" s="44"/>
      <c r="H306" s="29" t="s">
        <v>30</v>
      </c>
    </row>
    <row r="307" spans="1:8">
      <c r="A307" s="71" t="s">
        <v>40</v>
      </c>
      <c r="B307" s="72"/>
      <c r="C307" s="72" t="s">
        <v>2</v>
      </c>
      <c r="D307" s="73" t="s">
        <v>41</v>
      </c>
      <c r="E307" s="74" t="s">
        <v>42</v>
      </c>
      <c r="F307" s="75" t="s">
        <v>43</v>
      </c>
      <c r="G307" s="76" t="s">
        <v>44</v>
      </c>
      <c r="H307" s="77" t="s">
        <v>45</v>
      </c>
    </row>
    <row r="308" spans="1:8">
      <c r="A308" s="13"/>
      <c r="B308" s="45"/>
      <c r="C308" s="14"/>
      <c r="D308" s="15"/>
      <c r="E308" s="46" t="s">
        <v>346</v>
      </c>
      <c r="F308" s="17"/>
      <c r="G308" s="18"/>
      <c r="H308" s="47"/>
    </row>
    <row r="309" spans="1:8">
      <c r="A309" s="20"/>
      <c r="B309" s="45"/>
      <c r="C309" s="21"/>
      <c r="D309" s="22"/>
      <c r="E309" s="48" t="s">
        <v>347</v>
      </c>
      <c r="F309" s="24"/>
      <c r="G309" s="25"/>
      <c r="H309" s="49"/>
    </row>
    <row r="310" spans="1:8">
      <c r="A310" s="13"/>
      <c r="B310" s="21"/>
      <c r="C310" s="14"/>
      <c r="D310" s="15"/>
      <c r="E310" s="46" t="s">
        <v>348</v>
      </c>
      <c r="F310" s="17"/>
      <c r="G310" s="18"/>
      <c r="H310" s="47"/>
    </row>
    <row r="311" spans="1:8" ht="24.75">
      <c r="A311" s="13" t="s">
        <v>349</v>
      </c>
      <c r="B311" s="21"/>
      <c r="C311" s="14" t="s">
        <v>2</v>
      </c>
      <c r="D311" s="15" t="s">
        <v>350</v>
      </c>
      <c r="E311" s="16" t="s">
        <v>351</v>
      </c>
      <c r="F311" s="17">
        <v>0</v>
      </c>
      <c r="G311" s="18">
        <v>0</v>
      </c>
      <c r="H311" s="26">
        <f>F311:F339*G311:G339</f>
        <v>0</v>
      </c>
    </row>
    <row r="312" spans="1:8" ht="18">
      <c r="A312" s="13"/>
      <c r="B312" s="21"/>
      <c r="C312" s="14" t="s">
        <v>8</v>
      </c>
      <c r="D312" s="15" t="s">
        <v>352</v>
      </c>
      <c r="E312" s="16" t="s">
        <v>353</v>
      </c>
      <c r="F312" s="17">
        <v>0</v>
      </c>
      <c r="G312" s="18">
        <v>0</v>
      </c>
      <c r="H312" s="26">
        <f>F312:F339*G312:G339</f>
        <v>0</v>
      </c>
    </row>
    <row r="313" spans="1:8">
      <c r="A313" s="20"/>
      <c r="B313" s="21"/>
      <c r="C313" s="21"/>
      <c r="D313" s="22"/>
      <c r="E313" s="48" t="s">
        <v>354</v>
      </c>
      <c r="F313" s="24"/>
      <c r="G313" s="25"/>
      <c r="H313" s="49"/>
    </row>
    <row r="314" spans="1:8">
      <c r="A314" s="13"/>
      <c r="B314" s="21"/>
      <c r="C314" s="14"/>
      <c r="D314" s="15"/>
      <c r="E314" s="46" t="s">
        <v>355</v>
      </c>
      <c r="F314" s="17"/>
      <c r="G314" s="18"/>
      <c r="H314" s="47"/>
    </row>
    <row r="315" spans="1:8">
      <c r="A315" s="20"/>
      <c r="B315" s="45"/>
      <c r="C315" s="21"/>
      <c r="D315" s="22"/>
      <c r="E315" s="48" t="s">
        <v>356</v>
      </c>
      <c r="F315" s="24"/>
      <c r="G315" s="25"/>
      <c r="H315" s="49"/>
    </row>
    <row r="316" spans="1:8" ht="63">
      <c r="A316" s="50" t="s">
        <v>357</v>
      </c>
      <c r="B316" s="45"/>
      <c r="C316" s="51" t="s">
        <v>2</v>
      </c>
      <c r="D316" s="52" t="s">
        <v>358</v>
      </c>
      <c r="E316" s="55" t="s">
        <v>359</v>
      </c>
      <c r="F316" s="53">
        <v>0</v>
      </c>
      <c r="G316" s="54">
        <v>1</v>
      </c>
      <c r="H316" s="26">
        <f>F316:F344*G316:G344</f>
        <v>0</v>
      </c>
    </row>
    <row r="317" spans="1:8" ht="72">
      <c r="A317" s="50"/>
      <c r="B317" s="45"/>
      <c r="C317" s="51" t="s">
        <v>8</v>
      </c>
      <c r="D317" s="52" t="s">
        <v>360</v>
      </c>
      <c r="E317" s="55" t="s">
        <v>361</v>
      </c>
      <c r="F317" s="53">
        <v>0</v>
      </c>
      <c r="G317" s="54">
        <v>8</v>
      </c>
      <c r="H317" s="26">
        <f>F317:F345*G317:G345</f>
        <v>0</v>
      </c>
    </row>
    <row r="318" spans="1:8" ht="63">
      <c r="A318" s="50"/>
      <c r="B318" s="45"/>
      <c r="C318" s="51" t="s">
        <v>8</v>
      </c>
      <c r="D318" s="52" t="s">
        <v>362</v>
      </c>
      <c r="E318" s="55" t="s">
        <v>363</v>
      </c>
      <c r="F318" s="53">
        <v>0</v>
      </c>
      <c r="G318" s="54">
        <v>1</v>
      </c>
      <c r="H318" s="26">
        <f>F318:F346*G318:G346</f>
        <v>0</v>
      </c>
    </row>
    <row r="319" spans="1:8">
      <c r="A319" s="13"/>
      <c r="B319" s="45"/>
      <c r="C319" s="14"/>
      <c r="D319" s="15"/>
      <c r="E319" s="46" t="s">
        <v>364</v>
      </c>
      <c r="F319" s="17"/>
      <c r="G319" s="18"/>
      <c r="H319" s="47"/>
    </row>
    <row r="320" spans="1:8" ht="54">
      <c r="A320" s="13" t="s">
        <v>365</v>
      </c>
      <c r="B320" s="45"/>
      <c r="C320" s="14" t="s">
        <v>2</v>
      </c>
      <c r="D320" s="15" t="s">
        <v>366</v>
      </c>
      <c r="E320" s="16" t="s">
        <v>367</v>
      </c>
      <c r="F320" s="17">
        <v>0</v>
      </c>
      <c r="G320" s="18">
        <v>0</v>
      </c>
      <c r="H320" s="26">
        <f>F320:F347*G320:G347</f>
        <v>0</v>
      </c>
    </row>
    <row r="321" spans="1:8" ht="54">
      <c r="A321" s="13"/>
      <c r="B321" s="45"/>
      <c r="C321" s="14" t="s">
        <v>8</v>
      </c>
      <c r="D321" s="15" t="s">
        <v>368</v>
      </c>
      <c r="E321" s="16" t="s">
        <v>369</v>
      </c>
      <c r="F321" s="17">
        <v>0</v>
      </c>
      <c r="G321" s="18">
        <v>2</v>
      </c>
      <c r="H321" s="26">
        <f>F321:F348*G321:G348</f>
        <v>0</v>
      </c>
    </row>
    <row r="322" spans="1:8" ht="54">
      <c r="A322" s="13"/>
      <c r="B322" s="45"/>
      <c r="C322" s="14" t="s">
        <v>8</v>
      </c>
      <c r="D322" s="15" t="s">
        <v>370</v>
      </c>
      <c r="E322" s="16" t="s">
        <v>369</v>
      </c>
      <c r="F322" s="17">
        <v>0</v>
      </c>
      <c r="G322" s="18">
        <v>0</v>
      </c>
      <c r="H322" s="26">
        <f>F322:F349*G322:G349</f>
        <v>0</v>
      </c>
    </row>
    <row r="323" spans="1:8">
      <c r="A323" s="20"/>
      <c r="B323" s="21"/>
      <c r="C323" s="21"/>
      <c r="D323" s="22"/>
      <c r="E323" s="48" t="s">
        <v>371</v>
      </c>
      <c r="F323" s="24"/>
      <c r="G323" s="25"/>
      <c r="H323" s="49"/>
    </row>
    <row r="324" spans="1:8" ht="81">
      <c r="A324" s="50" t="s">
        <v>372</v>
      </c>
      <c r="B324" s="21"/>
      <c r="C324" s="51" t="s">
        <v>2</v>
      </c>
      <c r="D324" s="52" t="s">
        <v>373</v>
      </c>
      <c r="E324" s="55" t="s">
        <v>374</v>
      </c>
      <c r="F324" s="53">
        <v>0</v>
      </c>
      <c r="G324" s="54">
        <v>9</v>
      </c>
      <c r="H324" s="26">
        <f>F324:F351*G324:G351</f>
        <v>0</v>
      </c>
    </row>
    <row r="325" spans="1:8" ht="81">
      <c r="A325" s="50"/>
      <c r="B325" s="21"/>
      <c r="C325" s="51" t="s">
        <v>8</v>
      </c>
      <c r="D325" s="52" t="s">
        <v>375</v>
      </c>
      <c r="E325" s="55" t="s">
        <v>376</v>
      </c>
      <c r="F325" s="53">
        <v>0</v>
      </c>
      <c r="G325" s="54">
        <v>0</v>
      </c>
      <c r="H325" s="26">
        <f>F325:F352*G325:G352</f>
        <v>0</v>
      </c>
    </row>
    <row r="326" spans="1:8">
      <c r="A326" s="13"/>
      <c r="B326" s="21"/>
      <c r="C326" s="14"/>
      <c r="D326" s="15"/>
      <c r="E326" s="46" t="s">
        <v>377</v>
      </c>
      <c r="F326" s="17"/>
      <c r="G326" s="18"/>
      <c r="H326" s="47"/>
    </row>
    <row r="327" spans="1:8" ht="63">
      <c r="A327" s="13" t="s">
        <v>378</v>
      </c>
      <c r="B327" s="21"/>
      <c r="C327" s="14" t="s">
        <v>2</v>
      </c>
      <c r="D327" s="15" t="s">
        <v>379</v>
      </c>
      <c r="E327" s="16" t="s">
        <v>380</v>
      </c>
      <c r="F327" s="17">
        <v>0</v>
      </c>
      <c r="G327" s="18">
        <v>1</v>
      </c>
      <c r="H327" s="26">
        <f>F327:F355*G327:G355</f>
        <v>0</v>
      </c>
    </row>
    <row r="328" spans="1:8" ht="63">
      <c r="A328" s="13"/>
      <c r="B328" s="21"/>
      <c r="C328" s="14" t="s">
        <v>8</v>
      </c>
      <c r="D328" s="15" t="s">
        <v>381</v>
      </c>
      <c r="E328" s="16" t="s">
        <v>382</v>
      </c>
      <c r="F328" s="17">
        <v>0</v>
      </c>
      <c r="G328" s="18">
        <v>1</v>
      </c>
      <c r="H328" s="26">
        <f>F328:F356*G328:G356</f>
        <v>0</v>
      </c>
    </row>
    <row r="329" spans="1:8" ht="33">
      <c r="A329" s="13"/>
      <c r="B329" s="21"/>
      <c r="C329" s="14" t="s">
        <v>8</v>
      </c>
      <c r="D329" s="15" t="s">
        <v>383</v>
      </c>
      <c r="E329" s="16" t="s">
        <v>384</v>
      </c>
      <c r="F329" s="17">
        <v>0</v>
      </c>
      <c r="G329" s="18">
        <v>1</v>
      </c>
      <c r="H329" s="26">
        <f>F329:F357*G329:G357</f>
        <v>0</v>
      </c>
    </row>
    <row r="330" spans="1:8">
      <c r="A330" s="20"/>
      <c r="B330" s="21"/>
      <c r="C330" s="21"/>
      <c r="D330" s="22"/>
      <c r="E330" s="48" t="s">
        <v>385</v>
      </c>
      <c r="F330" s="24"/>
      <c r="G330" s="25"/>
      <c r="H330" s="49"/>
    </row>
    <row r="331" spans="1:8" ht="36">
      <c r="A331" s="50" t="s">
        <v>386</v>
      </c>
      <c r="B331" s="21"/>
      <c r="C331" s="51" t="s">
        <v>2</v>
      </c>
      <c r="D331" s="52" t="s">
        <v>387</v>
      </c>
      <c r="E331" s="55" t="s">
        <v>388</v>
      </c>
      <c r="F331" s="53">
        <v>0</v>
      </c>
      <c r="G331" s="54">
        <v>1</v>
      </c>
      <c r="H331" s="26">
        <f>F331:F359*G331:G359</f>
        <v>0</v>
      </c>
    </row>
    <row r="332" spans="1:8">
      <c r="A332" s="50"/>
      <c r="B332" s="51"/>
      <c r="C332" s="51" t="s">
        <v>102</v>
      </c>
      <c r="D332" s="52" t="s">
        <v>102</v>
      </c>
      <c r="E332" s="55" t="s">
        <v>102</v>
      </c>
      <c r="F332" s="53" t="s">
        <v>102</v>
      </c>
      <c r="G332" s="54" t="s">
        <v>102</v>
      </c>
      <c r="H332" s="56"/>
    </row>
    <row r="333" spans="1:8">
      <c r="A333" s="64" t="s">
        <v>7</v>
      </c>
      <c r="B333" s="45"/>
      <c r="C333" s="45" t="s">
        <v>8</v>
      </c>
      <c r="D333" s="65" t="s">
        <v>8</v>
      </c>
      <c r="E333" s="66" t="s">
        <v>33</v>
      </c>
      <c r="F333" s="67" t="s">
        <v>8</v>
      </c>
      <c r="G333" s="68" t="s">
        <v>8</v>
      </c>
      <c r="H333" s="26">
        <f>SUM(H309:H331)</f>
        <v>0</v>
      </c>
    </row>
    <row r="334" spans="1:8">
      <c r="A334" s="50"/>
      <c r="B334" s="51"/>
      <c r="C334" s="51" t="s">
        <v>102</v>
      </c>
      <c r="D334" s="52" t="s">
        <v>102</v>
      </c>
      <c r="E334" s="55" t="s">
        <v>102</v>
      </c>
      <c r="F334" s="53" t="s">
        <v>102</v>
      </c>
      <c r="G334" s="54" t="s">
        <v>102</v>
      </c>
      <c r="H334" s="56" t="s">
        <v>102</v>
      </c>
    </row>
    <row r="335" spans="1:8">
      <c r="A335" s="50"/>
      <c r="B335" s="51"/>
      <c r="C335" s="51" t="s">
        <v>103</v>
      </c>
      <c r="D335" s="52" t="s">
        <v>103</v>
      </c>
      <c r="E335" s="55" t="s">
        <v>103</v>
      </c>
      <c r="F335" s="53" t="s">
        <v>103</v>
      </c>
      <c r="G335" s="54" t="s">
        <v>103</v>
      </c>
      <c r="H335" s="56" t="s">
        <v>103</v>
      </c>
    </row>
    <row r="336" spans="1:8">
      <c r="A336" s="50"/>
      <c r="B336" s="51"/>
      <c r="C336" s="51" t="s">
        <v>103</v>
      </c>
      <c r="D336" s="52" t="s">
        <v>103</v>
      </c>
      <c r="E336" s="55" t="s">
        <v>103</v>
      </c>
      <c r="F336" s="53" t="s">
        <v>103</v>
      </c>
      <c r="G336" s="54" t="s">
        <v>103</v>
      </c>
      <c r="H336" s="56" t="s">
        <v>104</v>
      </c>
    </row>
    <row r="337" spans="1:8">
      <c r="A337" s="39" t="s">
        <v>28</v>
      </c>
      <c r="B337" s="40"/>
      <c r="C337" s="40"/>
      <c r="D337" s="41"/>
      <c r="E337" s="42" t="s">
        <v>34</v>
      </c>
      <c r="F337" s="43"/>
      <c r="G337" s="44"/>
      <c r="H337" s="29" t="s">
        <v>30</v>
      </c>
    </row>
    <row r="338" spans="1:8">
      <c r="A338" s="71" t="s">
        <v>40</v>
      </c>
      <c r="B338" s="72"/>
      <c r="C338" s="72" t="s">
        <v>2</v>
      </c>
      <c r="D338" s="73" t="s">
        <v>41</v>
      </c>
      <c r="E338" s="74" t="s">
        <v>42</v>
      </c>
      <c r="F338" s="75" t="s">
        <v>43</v>
      </c>
      <c r="G338" s="76" t="s">
        <v>44</v>
      </c>
      <c r="H338" s="77" t="s">
        <v>45</v>
      </c>
    </row>
    <row r="339" spans="1:8">
      <c r="A339" s="13"/>
      <c r="B339" s="45"/>
      <c r="C339" s="14"/>
      <c r="D339" s="15"/>
      <c r="E339" s="46" t="s">
        <v>389</v>
      </c>
      <c r="F339" s="17"/>
      <c r="G339" s="18"/>
      <c r="H339" s="47"/>
    </row>
    <row r="340" spans="1:8">
      <c r="A340" s="20"/>
      <c r="B340" s="45"/>
      <c r="C340" s="21"/>
      <c r="D340" s="22"/>
      <c r="E340" s="48" t="s">
        <v>390</v>
      </c>
      <c r="F340" s="24"/>
      <c r="G340" s="25"/>
      <c r="H340" s="49"/>
    </row>
    <row r="341" spans="1:8">
      <c r="A341" s="13"/>
      <c r="B341" s="21"/>
      <c r="C341" s="14"/>
      <c r="D341" s="15"/>
      <c r="E341" s="46" t="s">
        <v>391</v>
      </c>
      <c r="F341" s="17"/>
      <c r="G341" s="18"/>
      <c r="H341" s="47"/>
    </row>
    <row r="342" spans="1:8" ht="24.75">
      <c r="A342" s="13" t="s">
        <v>392</v>
      </c>
      <c r="B342" s="21"/>
      <c r="C342" s="14" t="s">
        <v>2</v>
      </c>
      <c r="D342" s="15" t="s">
        <v>393</v>
      </c>
      <c r="E342" s="16" t="s">
        <v>394</v>
      </c>
      <c r="F342" s="17">
        <v>0</v>
      </c>
      <c r="G342" s="18">
        <v>100</v>
      </c>
      <c r="H342" s="63">
        <f>F342:F366*G342:G366</f>
        <v>0</v>
      </c>
    </row>
    <row r="343" spans="1:8" ht="36">
      <c r="A343" s="13"/>
      <c r="B343" s="21"/>
      <c r="C343" s="14" t="s">
        <v>8</v>
      </c>
      <c r="D343" s="15" t="s">
        <v>395</v>
      </c>
      <c r="E343" s="16" t="s">
        <v>396</v>
      </c>
      <c r="F343" s="17">
        <v>0</v>
      </c>
      <c r="G343" s="18">
        <v>0</v>
      </c>
      <c r="H343" s="63">
        <f>F343:F368*G343:G368</f>
        <v>0</v>
      </c>
    </row>
    <row r="344" spans="1:8">
      <c r="A344" s="20"/>
      <c r="B344" s="21"/>
      <c r="C344" s="21"/>
      <c r="D344" s="22"/>
      <c r="E344" s="48" t="s">
        <v>397</v>
      </c>
      <c r="F344" s="24"/>
      <c r="G344" s="25"/>
      <c r="H344" s="49"/>
    </row>
    <row r="345" spans="1:8" ht="24.75">
      <c r="A345" s="50" t="s">
        <v>398</v>
      </c>
      <c r="B345" s="21"/>
      <c r="C345" s="51" t="s">
        <v>2</v>
      </c>
      <c r="D345" s="22" t="s">
        <v>399</v>
      </c>
      <c r="E345" s="55" t="s">
        <v>400</v>
      </c>
      <c r="F345" s="53">
        <v>0</v>
      </c>
      <c r="G345" s="54">
        <v>1</v>
      </c>
      <c r="H345" s="26">
        <f>F345:F370*G345:G370</f>
        <v>0</v>
      </c>
    </row>
    <row r="346" spans="1:8" ht="16.5">
      <c r="A346" s="50"/>
      <c r="B346" s="21"/>
      <c r="C346" s="51" t="s">
        <v>8</v>
      </c>
      <c r="D346" s="22" t="s">
        <v>401</v>
      </c>
      <c r="E346" s="55" t="s">
        <v>402</v>
      </c>
      <c r="F346" s="53">
        <v>0</v>
      </c>
      <c r="G346" s="54">
        <v>1</v>
      </c>
      <c r="H346" s="26">
        <f>F346:F371*G346:G371</f>
        <v>0</v>
      </c>
    </row>
    <row r="347" spans="1:8">
      <c r="A347" s="13"/>
      <c r="B347" s="45"/>
      <c r="C347" s="14"/>
      <c r="D347" s="15"/>
      <c r="E347" s="46" t="s">
        <v>403</v>
      </c>
      <c r="F347" s="17"/>
      <c r="G347" s="18"/>
      <c r="H347" s="47"/>
    </row>
    <row r="348" spans="1:8" ht="24.75">
      <c r="A348" s="13" t="s">
        <v>404</v>
      </c>
      <c r="B348" s="45"/>
      <c r="C348" s="14" t="s">
        <v>2</v>
      </c>
      <c r="D348" s="15" t="s">
        <v>405</v>
      </c>
      <c r="E348" s="16" t="s">
        <v>406</v>
      </c>
      <c r="F348" s="17">
        <v>0</v>
      </c>
      <c r="G348" s="18">
        <v>1</v>
      </c>
      <c r="H348" s="26">
        <f>F348:F374*G348:G374</f>
        <v>0</v>
      </c>
    </row>
    <row r="349" spans="1:8" ht="63">
      <c r="A349" s="13"/>
      <c r="B349" s="45"/>
      <c r="C349" s="14" t="s">
        <v>8</v>
      </c>
      <c r="D349" s="15" t="s">
        <v>407</v>
      </c>
      <c r="E349" s="16" t="s">
        <v>408</v>
      </c>
      <c r="F349" s="17">
        <v>0</v>
      </c>
      <c r="G349" s="18">
        <v>1</v>
      </c>
      <c r="H349" s="26">
        <f>F349:F375*G349:G375</f>
        <v>0</v>
      </c>
    </row>
    <row r="350" spans="1:8" ht="54">
      <c r="A350" s="13"/>
      <c r="B350" s="45"/>
      <c r="C350" s="14" t="s">
        <v>8</v>
      </c>
      <c r="D350" s="15" t="s">
        <v>409</v>
      </c>
      <c r="E350" s="16" t="s">
        <v>410</v>
      </c>
      <c r="F350" s="17">
        <v>0</v>
      </c>
      <c r="G350" s="18">
        <v>1</v>
      </c>
      <c r="H350" s="26">
        <f>F350:F376*G350:G376</f>
        <v>0</v>
      </c>
    </row>
    <row r="351" spans="1:8">
      <c r="A351" s="20"/>
      <c r="B351" s="21"/>
      <c r="C351" s="21"/>
      <c r="D351" s="22"/>
      <c r="E351" s="48" t="s">
        <v>411</v>
      </c>
      <c r="F351" s="24"/>
      <c r="G351" s="25"/>
      <c r="H351" s="49"/>
    </row>
    <row r="352" spans="1:8" ht="45">
      <c r="A352" s="50" t="s">
        <v>412</v>
      </c>
      <c r="B352" s="21"/>
      <c r="C352" s="51" t="s">
        <v>2</v>
      </c>
      <c r="D352" s="52" t="s">
        <v>413</v>
      </c>
      <c r="E352" s="55" t="s">
        <v>414</v>
      </c>
      <c r="F352" s="53">
        <v>0</v>
      </c>
      <c r="G352" s="54">
        <v>8</v>
      </c>
      <c r="H352" s="26">
        <f>F352:F378*G352:G378</f>
        <v>0</v>
      </c>
    </row>
    <row r="353" spans="1:8" ht="41.25">
      <c r="A353" s="50"/>
      <c r="B353" s="21"/>
      <c r="C353" s="51" t="s">
        <v>8</v>
      </c>
      <c r="D353" s="52" t="s">
        <v>415</v>
      </c>
      <c r="E353" s="55" t="s">
        <v>416</v>
      </c>
      <c r="F353" s="53">
        <v>0</v>
      </c>
      <c r="G353" s="54">
        <v>4</v>
      </c>
      <c r="H353" s="26">
        <f>F353:F379*G353:G379</f>
        <v>0</v>
      </c>
    </row>
    <row r="354" spans="1:8" ht="49.5">
      <c r="A354" s="50"/>
      <c r="B354" s="21"/>
      <c r="C354" s="51" t="s">
        <v>8</v>
      </c>
      <c r="D354" s="52" t="s">
        <v>417</v>
      </c>
      <c r="E354" s="55" t="s">
        <v>418</v>
      </c>
      <c r="F354" s="53">
        <v>0</v>
      </c>
      <c r="G354" s="54">
        <v>3</v>
      </c>
      <c r="H354" s="26">
        <f>F354:F380*G354:G380</f>
        <v>0</v>
      </c>
    </row>
    <row r="355" spans="1:8">
      <c r="A355" s="13"/>
      <c r="B355" s="45"/>
      <c r="C355" s="14"/>
      <c r="D355" s="15"/>
      <c r="E355" s="46" t="s">
        <v>419</v>
      </c>
      <c r="F355" s="17"/>
      <c r="G355" s="18"/>
      <c r="H355" s="47"/>
    </row>
    <row r="356" spans="1:8" ht="27">
      <c r="A356" s="13"/>
      <c r="B356" s="45"/>
      <c r="C356" s="14" t="s">
        <v>67</v>
      </c>
      <c r="D356" s="15" t="s">
        <v>420</v>
      </c>
      <c r="E356" s="16" t="s">
        <v>421</v>
      </c>
      <c r="F356" s="17">
        <v>0</v>
      </c>
      <c r="G356" s="18">
        <v>13</v>
      </c>
      <c r="H356" s="26">
        <f>F356:F382*G356:G382</f>
        <v>0</v>
      </c>
    </row>
    <row r="357" spans="1:8" ht="33">
      <c r="A357" s="13"/>
      <c r="B357" s="45"/>
      <c r="C357" s="14" t="s">
        <v>8</v>
      </c>
      <c r="D357" s="15" t="s">
        <v>422</v>
      </c>
      <c r="E357" s="16" t="s">
        <v>423</v>
      </c>
      <c r="F357" s="17">
        <v>0</v>
      </c>
      <c r="G357" s="18">
        <v>5</v>
      </c>
      <c r="H357" s="26">
        <f>F357:F383*G357:G383</f>
        <v>0</v>
      </c>
    </row>
    <row r="358" spans="1:8" ht="33">
      <c r="A358" s="13"/>
      <c r="B358" s="45"/>
      <c r="C358" s="14" t="s">
        <v>8</v>
      </c>
      <c r="D358" s="15" t="s">
        <v>424</v>
      </c>
      <c r="E358" s="16" t="s">
        <v>425</v>
      </c>
      <c r="F358" s="17">
        <v>0</v>
      </c>
      <c r="G358" s="18">
        <v>6.5</v>
      </c>
      <c r="H358" s="26">
        <f>F358:F384*G358:G384</f>
        <v>0</v>
      </c>
    </row>
    <row r="359" spans="1:8">
      <c r="A359" s="50"/>
      <c r="B359" s="51"/>
      <c r="C359" s="51" t="s">
        <v>102</v>
      </c>
      <c r="D359" s="52" t="s">
        <v>102</v>
      </c>
      <c r="E359" s="55" t="s">
        <v>102</v>
      </c>
      <c r="F359" s="53" t="s">
        <v>102</v>
      </c>
      <c r="G359" s="54" t="s">
        <v>102</v>
      </c>
      <c r="H359" s="56"/>
    </row>
    <row r="360" spans="1:8">
      <c r="A360" s="64" t="s">
        <v>7</v>
      </c>
      <c r="B360" s="45"/>
      <c r="C360" s="45" t="s">
        <v>8</v>
      </c>
      <c r="D360" s="65" t="s">
        <v>8</v>
      </c>
      <c r="E360" s="66" t="s">
        <v>35</v>
      </c>
      <c r="F360" s="67" t="s">
        <v>8</v>
      </c>
      <c r="G360" s="68" t="s">
        <v>8</v>
      </c>
      <c r="H360" s="26">
        <f>SUM(H340:H358)</f>
        <v>0</v>
      </c>
    </row>
    <row r="361" spans="1:8">
      <c r="A361" s="50"/>
      <c r="B361" s="51"/>
      <c r="C361" s="51" t="s">
        <v>102</v>
      </c>
      <c r="D361" s="52" t="s">
        <v>102</v>
      </c>
      <c r="E361" s="55" t="s">
        <v>102</v>
      </c>
      <c r="F361" s="53" t="s">
        <v>102</v>
      </c>
      <c r="G361" s="54" t="s">
        <v>102</v>
      </c>
      <c r="H361" s="56" t="s">
        <v>102</v>
      </c>
    </row>
    <row r="362" spans="1:8">
      <c r="A362" s="50"/>
      <c r="B362" s="51"/>
      <c r="C362" s="51" t="s">
        <v>103</v>
      </c>
      <c r="D362" s="52" t="s">
        <v>103</v>
      </c>
      <c r="E362" s="55" t="s">
        <v>103</v>
      </c>
      <c r="F362" s="53" t="s">
        <v>103</v>
      </c>
      <c r="G362" s="54" t="s">
        <v>103</v>
      </c>
      <c r="H362" s="56" t="s">
        <v>103</v>
      </c>
    </row>
    <row r="363" spans="1:8">
      <c r="A363" s="50"/>
      <c r="B363" s="51"/>
      <c r="C363" s="51" t="s">
        <v>103</v>
      </c>
      <c r="D363" s="52" t="s">
        <v>103</v>
      </c>
      <c r="E363" s="55" t="s">
        <v>103</v>
      </c>
      <c r="F363" s="53" t="s">
        <v>103</v>
      </c>
      <c r="G363" s="54" t="s">
        <v>103</v>
      </c>
      <c r="H363" s="56" t="s">
        <v>104</v>
      </c>
    </row>
  </sheetData>
  <sheetProtection selectLockedCells="1" selectUnlockedCells="1"/>
  <pageMargins left="1.1812499999999999" right="0.78749999999999998" top="0.78749999999999998" bottom="0.78749999999999998" header="0.51180555555555551" footer="0.51180555555555551"/>
  <pageSetup paperSize="9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2025-11-13T14:46:24Z</dcterms:created>
  <dcterms:modified xsi:type="dcterms:W3CDTF">2025-11-13T14:48:42Z</dcterms:modified>
  <cp:category/>
  <cp:contentStatus/>
</cp:coreProperties>
</file>