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D:\working\waccache\PA1PEPF00138B4D\EXCELCNV\3f9c17d3-deea-4a08-97ff-cfedd77e4a66\"/>
    </mc:Choice>
  </mc:AlternateContent>
  <xr:revisionPtr revIDLastSave="0" documentId="8_{0B34AA42-C93C-4CFA-AAB0-FDF68BCF8CFB}" xr6:coauthVersionLast="47" xr6:coauthVersionMax="47" xr10:uidLastSave="{00000000-0000-0000-0000-000000000000}"/>
  <bookViews>
    <workbookView xWindow="-60" yWindow="-60" windowWidth="15480" windowHeight="11640" tabRatio="186" xr2:uid="{1AB4DF41-E2DF-4F26-A890-5AA4E4C6A893}"/>
  </bookViews>
  <sheets>
    <sheet name="Sheet1" sheetId="1" r:id="rId1"/>
  </sheets>
  <definedNames>
    <definedName name="_xlnm.Print_Area" localSheetId="0">Sheet1!$A$3:$H$360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8" i="1"/>
  <c r="H10" i="1"/>
  <c r="H12" i="1"/>
  <c r="H14" i="1"/>
  <c r="H16" i="1"/>
  <c r="H19" i="1"/>
  <c r="H21" i="1"/>
  <c r="H23" i="1"/>
  <c r="H24" i="1"/>
  <c r="H27" i="1"/>
  <c r="H29" i="1"/>
  <c r="H32" i="1"/>
  <c r="H34" i="1"/>
  <c r="H38" i="1"/>
  <c r="H40" i="1"/>
  <c r="H41" i="1"/>
  <c r="H42" i="1"/>
  <c r="H45" i="1"/>
  <c r="H46" i="1"/>
  <c r="H47" i="1"/>
  <c r="H49" i="1"/>
  <c r="H50" i="1"/>
  <c r="H52" i="1"/>
  <c r="H53" i="1"/>
  <c r="H54" i="1"/>
  <c r="H56" i="1"/>
  <c r="H57" i="1"/>
  <c r="H59" i="1"/>
  <c r="H61" i="1"/>
  <c r="H62" i="1"/>
  <c r="H68" i="1"/>
  <c r="H69" i="1"/>
  <c r="H71" i="1"/>
  <c r="H72" i="1"/>
  <c r="H74" i="1"/>
  <c r="H76" i="1"/>
  <c r="H78" i="1"/>
  <c r="H80" i="1"/>
  <c r="H81" i="1"/>
  <c r="H82" i="1"/>
  <c r="H84" i="1"/>
  <c r="H85" i="1"/>
  <c r="H86" i="1"/>
  <c r="H88" i="1"/>
  <c r="H90" i="1"/>
  <c r="H91" i="1"/>
  <c r="H92" i="1"/>
  <c r="H95" i="1"/>
  <c r="H97" i="1"/>
  <c r="H98" i="1"/>
  <c r="H99" i="1"/>
  <c r="H101" i="1"/>
  <c r="H102" i="1"/>
  <c r="H103" i="1"/>
  <c r="H105" i="1"/>
  <c r="H106" i="1"/>
  <c r="H107" i="1"/>
  <c r="H109" i="1"/>
  <c r="H110" i="1"/>
  <c r="H111" i="1"/>
  <c r="H113" i="1"/>
  <c r="H114" i="1"/>
  <c r="H116" i="1"/>
  <c r="H117" i="1"/>
  <c r="H118" i="1"/>
  <c r="H120" i="1"/>
  <c r="H122" i="1"/>
  <c r="H127" i="1"/>
  <c r="H128" i="1"/>
  <c r="H129" i="1"/>
  <c r="H131" i="1"/>
  <c r="H132" i="1"/>
  <c r="H133" i="1"/>
  <c r="H136" i="1"/>
  <c r="H137" i="1"/>
  <c r="H138" i="1"/>
  <c r="H140" i="1"/>
  <c r="H146" i="1"/>
  <c r="H147" i="1"/>
  <c r="H149" i="1"/>
  <c r="H150" i="1"/>
  <c r="H152" i="1"/>
  <c r="H153" i="1"/>
  <c r="H155" i="1"/>
  <c r="H156" i="1"/>
  <c r="H157" i="1"/>
  <c r="H159" i="1"/>
  <c r="H160" i="1"/>
  <c r="H162" i="1"/>
  <c r="H163" i="1"/>
  <c r="H165" i="1"/>
  <c r="H166" i="1"/>
  <c r="H168" i="1"/>
  <c r="H169" i="1"/>
  <c r="H171" i="1"/>
  <c r="H172" i="1"/>
  <c r="H174" i="1"/>
  <c r="H175" i="1"/>
  <c r="H177" i="1"/>
  <c r="H178" i="1"/>
  <c r="H180" i="1"/>
  <c r="H181" i="1"/>
  <c r="H183" i="1"/>
  <c r="H184" i="1"/>
  <c r="H185" i="1"/>
  <c r="H187" i="1"/>
  <c r="H188" i="1"/>
  <c r="H194" i="1"/>
  <c r="H195" i="1"/>
  <c r="H196" i="1"/>
  <c r="H198" i="1"/>
  <c r="H200" i="1"/>
  <c r="H201" i="1"/>
  <c r="H203" i="1"/>
  <c r="H204" i="1"/>
  <c r="H206" i="1"/>
  <c r="H207" i="1"/>
  <c r="H208" i="1"/>
  <c r="H210" i="1"/>
  <c r="H211" i="1"/>
  <c r="H213" i="1"/>
  <c r="H214" i="1"/>
  <c r="H215" i="1"/>
  <c r="H221" i="1"/>
  <c r="H222" i="1"/>
  <c r="H224" i="1"/>
  <c r="H226" i="1"/>
  <c r="H227" i="1"/>
  <c r="H228" i="1"/>
  <c r="H230" i="1"/>
  <c r="H231" i="1"/>
  <c r="H232" i="1"/>
  <c r="H234" i="1"/>
  <c r="H235" i="1"/>
  <c r="H236" i="1"/>
  <c r="H238" i="1"/>
  <c r="H239" i="1"/>
  <c r="H240" i="1"/>
  <c r="H242" i="1"/>
  <c r="H244" i="1"/>
  <c r="H245" i="1"/>
  <c r="H246" i="1"/>
  <c r="H249" i="1"/>
  <c r="H251" i="1"/>
  <c r="H253" i="1"/>
  <c r="H254" i="1"/>
  <c r="H256" i="1"/>
  <c r="H257" i="1"/>
  <c r="H259" i="1"/>
  <c r="H260" i="1"/>
  <c r="H261" i="1"/>
  <c r="H267" i="1"/>
  <c r="H268" i="1"/>
  <c r="H269" i="1"/>
  <c r="H271" i="1"/>
  <c r="H272" i="1"/>
  <c r="H273" i="1"/>
  <c r="H275" i="1"/>
  <c r="H277" i="1"/>
  <c r="H278" i="1"/>
  <c r="H280" i="1"/>
  <c r="H281" i="1"/>
  <c r="H282" i="1"/>
  <c r="H284" i="1"/>
  <c r="H285" i="1"/>
  <c r="H287" i="1"/>
  <c r="H288" i="1"/>
  <c r="H289" i="1"/>
  <c r="H291" i="1"/>
  <c r="H292" i="1"/>
  <c r="H294" i="1"/>
  <c r="H296" i="1"/>
  <c r="H298" i="1"/>
  <c r="H300" i="1"/>
  <c r="H301" i="1"/>
  <c r="H302" i="1"/>
  <c r="H304" i="1"/>
  <c r="H305" i="1"/>
  <c r="H311" i="1"/>
  <c r="H312" i="1"/>
  <c r="H314" i="1"/>
  <c r="H315" i="1"/>
  <c r="H317" i="1"/>
  <c r="H318" i="1"/>
  <c r="H320" i="1"/>
  <c r="H321" i="1"/>
  <c r="H322" i="1"/>
  <c r="H324" i="1"/>
  <c r="H325" i="1"/>
  <c r="H327" i="1"/>
  <c r="H329" i="1"/>
  <c r="H330" i="1"/>
  <c r="H331" i="1"/>
  <c r="H337" i="1"/>
  <c r="H339" i="1"/>
  <c r="H341" i="1"/>
  <c r="H344" i="1"/>
  <c r="H345" i="1"/>
  <c r="H352" i="1"/>
  <c r="H353" i="1"/>
  <c r="H354" i="1"/>
  <c r="H355" i="1"/>
  <c r="H356" i="1"/>
  <c r="H357" i="1"/>
  <c r="H358" i="1"/>
  <c r="H359" i="1"/>
  <c r="H362" i="1"/>
</calcChain>
</file>

<file path=xl/sharedStrings.xml><?xml version="1.0" encoding="utf-8"?>
<sst xmlns="http://schemas.openxmlformats.org/spreadsheetml/2006/main" count="893" uniqueCount="554">
  <si>
    <t>reformemos</t>
  </si>
  <si>
    <t>Todas las medidas a verificar en obra</t>
  </si>
  <si>
    <t>www.reformemos.com/es</t>
  </si>
  <si>
    <t xml:space="preserve"> </t>
  </si>
  <si>
    <t>DEMOLICIONES</t>
  </si>
  <si>
    <t>&gt; partida</t>
  </si>
  <si>
    <t>uds</t>
  </si>
  <si>
    <t>trabajo</t>
  </si>
  <si>
    <t>descripción</t>
  </si>
  <si>
    <t>precio</t>
  </si>
  <si>
    <t>medición</t>
  </si>
  <si>
    <t>importe</t>
  </si>
  <si>
    <t>Demo1a-PAVIMENTO 3</t>
  </si>
  <si>
    <t>d01.01.a</t>
  </si>
  <si>
    <t>m2</t>
  </si>
  <si>
    <r>
      <t xml:space="preserve">DEMOLICIÓN SOLADOS CERÁMICOS &gt; </t>
    </r>
    <r>
      <rPr>
        <b/>
        <sz val="6"/>
        <rFont val="Gotham Pro"/>
        <family val="3"/>
      </rPr>
      <t>COCINA</t>
    </r>
  </si>
  <si>
    <t>Demolición de solados cerámicos, por medios manuales, incluso limpieza sin retirada de escombros a pie de carga, sin transporte a vertedero y con p.p. de medios auxiliares sin medidas de protección colectivas.</t>
  </si>
  <si>
    <t>Demo1b-PAVIMENTO 2</t>
  </si>
  <si>
    <t>d02.01.b</t>
  </si>
  <si>
    <r>
      <t xml:space="preserve">DEMOLICIÓN SOLADOS CERÁMICOS &gt; </t>
    </r>
    <r>
      <rPr>
        <b/>
        <sz val="6"/>
        <rFont val="Gotham Pro"/>
        <family val="3"/>
      </rPr>
      <t>BAÑOS</t>
    </r>
  </si>
  <si>
    <t>demo1c-PAVIMENTO 1</t>
  </si>
  <si>
    <t>d03.01.c</t>
  </si>
  <si>
    <t>DEMOLICIÓN PARQUET O TARIMA</t>
  </si>
  <si>
    <t>Levantado de pavimentos de parquet o tarima, por medios manuales, sin incluir la base soporte, i/ limpieza sin retirada de escombros a pie de carga, sin transporte a vertedero y con p.p. de medios auxiliares y medidas de protección colectivas.</t>
  </si>
  <si>
    <t>demo1d-SUELO</t>
  </si>
  <si>
    <t>d04.01.d</t>
  </si>
  <si>
    <t>DEMOLICIÓN PLASTÓN MORTERO e&lt;10 CM</t>
  </si>
  <si>
    <t>Demolición de capa de plastón de mortero de hasta 10 centímetros de espesor, i/ limpieza sin retirada de escombros a pie de carga, sin transporte a vertedero y con p.p. de medios auxiliares sin medidas de protección colectivas</t>
  </si>
  <si>
    <t>demo2a-RODAPIÉ</t>
  </si>
  <si>
    <t>d05.02.a</t>
  </si>
  <si>
    <t>m</t>
  </si>
  <si>
    <t>LEVANTADO RODAPIÉ DE MADERA</t>
  </si>
  <si>
    <t>Levantado de rodapié de madera, por medios manuales, i/ limpieza sin retirada de escombros a pie de carga, sin transporte a vertedero y con p.p. de medios auxiliares.</t>
  </si>
  <si>
    <t>Demo2b-TRASDOSADOS</t>
  </si>
  <si>
    <t>d06.02.b</t>
  </si>
  <si>
    <r>
      <t xml:space="preserve">DEMOLICIÓN TABIQUE TRASDOSADO PLADUR &gt; </t>
    </r>
    <r>
      <rPr>
        <b/>
        <sz val="6"/>
        <rFont val="Gotham Pro"/>
        <family val="3"/>
      </rPr>
      <t>GARAJE</t>
    </r>
  </si>
  <si>
    <t>Demolición de tabique de ladrillo hueco sencillo o rasillón, por medios manuales, i/ limpieza sin carga ni retirada de escombros sobre contenedor, sin transporte a vertedero y con p.p. de medios auxiliares sin medidas de protección colectivas.</t>
  </si>
  <si>
    <t>demo2c-PAREDES 1m</t>
  </si>
  <si>
    <t>demo2d-PAREDES INT</t>
  </si>
  <si>
    <t>d08.02.d</t>
  </si>
  <si>
    <t>DEMOLICIÓN TABIQUE HUECO SENCILLO</t>
  </si>
  <si>
    <t>demo02a-LATERALES</t>
  </si>
  <si>
    <t>d09.02.a</t>
  </si>
  <si>
    <t>PICADO ENLUCIDO YESO</t>
  </si>
  <si>
    <t>Picado de enlucidos de yeso, por medios manuales, i/ limpieza sin retirada de escombros a pie de carga, sin transporte a vertedero y p.p. de medios auxiliares.</t>
  </si>
  <si>
    <t>demo02b-PAREDES EXT</t>
  </si>
  <si>
    <t>d10.02.b</t>
  </si>
  <si>
    <t>PICADO GUARNECIDO YESO</t>
  </si>
  <si>
    <t>Picado de guarnecido de yeso por medios manuales, eliminándolos en su totalidad, dejando la fábrica soporte al descubierto, para su posterior revestimiento, i/ limpieza sin retirada de escombros a pie de carga, sin transporte a vertedero con p.p. de medios auxiliares.</t>
  </si>
  <si>
    <t>&gt;</t>
  </si>
  <si>
    <t>APERT.HUECO P.PASO TABIQ.</t>
  </si>
  <si>
    <t>Apertura de hueco en tabiquería para nueva puerta de paso, incluido suministro, recibido aplomado y colocación de precerco de pino, incluso  limpieza, sin carga ni retirada de escombros a pie de carga.</t>
  </si>
  <si>
    <t>demo02c-PORTANTES</t>
  </si>
  <si>
    <t>demo3a[techos]-MOLDURAS TECHO</t>
  </si>
  <si>
    <t>d12.03.a</t>
  </si>
  <si>
    <t>DEMOLICIÓN MOLDURAS DE ESCAYOLA</t>
  </si>
  <si>
    <t>Demolición de molduras de escayola, i/ limpieza sin retirada de escombros a pie de carga, sin transporte a vertedero y con p.p. de medios auxiliares.</t>
  </si>
  <si>
    <t>demo3b-FALSOTECHOS</t>
  </si>
  <si>
    <t>d13.03.b</t>
  </si>
  <si>
    <t>DEMOLICIÓN FALSO TECHO ESCAYOLA</t>
  </si>
  <si>
    <t>Demolición de falsos techos continuos de placas de escayola, por medios manuales, i/ limpieza sin retirada de escombros a pie de carga, sin transporte a vertedero y con p.p. de madios auxiliares.</t>
  </si>
  <si>
    <t>demo3c-TECHOS</t>
  </si>
  <si>
    <t>demo4a-PUERTAVENTANAS</t>
  </si>
  <si>
    <t>d15.04.a</t>
  </si>
  <si>
    <t>DESMONTAJE VENTANA  MONOBLOC</t>
  </si>
  <si>
    <t>Desmontaje de ventana monobloc con persiana, por medios manuales, incluso  limpieza sin retirada de escombros a pie de carga, sin transporte a vertedero y con p.p. de medios auxiliares.</t>
  </si>
  <si>
    <t>demo4b-VENTANAS</t>
  </si>
  <si>
    <t>d16.04.b</t>
  </si>
  <si>
    <t>demo4c-VENTANAS EXT</t>
  </si>
  <si>
    <t>demo5a-PUERTAS PORTANTE</t>
  </si>
  <si>
    <t>demo5b-PUERTAS INT</t>
  </si>
  <si>
    <t>d19.05.b</t>
  </si>
  <si>
    <t>DESMONTAJE.  PUERTA DE PASO</t>
  </si>
  <si>
    <t>Desmontaje de puerta de paso de cualquier tipo en tabiques, incluidos cercos, hojas y accesorios, por medios manuales y sin recuperación del material desmontado, apilado y traslado a pie de carga, i/ limpieza sin retirada de escombros a pie de carga, sin transporte a vertedero y con p.p. de medios auxiliares sin medidas de protección colectivas.</t>
  </si>
  <si>
    <t>demo5c-INGRESO</t>
  </si>
  <si>
    <t>d20.05.c</t>
  </si>
  <si>
    <t>LEVANTADO DE PUERTA DE ENTRADA DOBLE</t>
  </si>
  <si>
    <t>Levantado de puerta de entrada, incluye hoja, herrajes, cerradura y cerco. Limpieza y retirada de escombro a pie de obra. Sin recuperación.</t>
  </si>
  <si>
    <t>LEVANTADO DE PUERTA DE ENTRADA VIDRIO</t>
  </si>
  <si>
    <t>LEVANTADO DE PUERTA REJA DE HIERRO</t>
  </si>
  <si>
    <t>Levantado de PUERTA REJA, incluye hoja, herrajes, cerradura y cerco. Limpieza y retirada de escombro a pie de obra. Sin recuperación.</t>
  </si>
  <si>
    <t>demo6a-BAÑO</t>
  </si>
  <si>
    <t>d21.06.a</t>
  </si>
  <si>
    <t>DESMONTAJE DE APARATOS SANITARIOS</t>
  </si>
  <si>
    <t>Desmontaje de aparatos sanitarios y accesorios (lavabo, inodoro, lavadero. Excepto Bañero y plato de ducha), sin recuperación del material con retirada de escombros a pie de carga, sin incluir transporte a vertedero, i/ p.p. de medios auxiliares. En caso de necesitar la recuperación del sanitario, habría un sobrecoste de 15€ por sanitario.</t>
  </si>
  <si>
    <t>LEVANTADO BAÑERA/ PLATO DE DUCHA</t>
  </si>
  <si>
    <t>Levantado de  bañera o platos de ducha, por medios manuales, i/ limpieza sin retirada de escombros a pie de carga, sin transporte a vertedero y con p.p. de medios auxiliares.</t>
  </si>
  <si>
    <t>DESMONTAJE INST. FONTANERÍA</t>
  </si>
  <si>
    <t>Desmontaje de red de instalación fontanería, comprendiendo la red de agua y desagües con retirada de escombros a pie de carga, sin incluir transporte a vertedero, i/ p.p. de medios auxiliares.</t>
  </si>
  <si>
    <t>demo6b-COCINA</t>
  </si>
  <si>
    <t>d22.06.b</t>
  </si>
  <si>
    <t>DESMONTAJEMUEBLES DE COCINA C/RECUP</t>
  </si>
  <si>
    <t>Desmontaje de mobiliario de cocina constituido por armarios y repisas de cocina, a mano, con recuperación del material desmontado y acopio dentro de la misma vivienda, i/ limpieza sin retirada de escombros ni carga, sin incluir transporte a vertedero</t>
  </si>
  <si>
    <t>Demo7a-INSTALACIONES</t>
  </si>
  <si>
    <t>d23.07.a</t>
  </si>
  <si>
    <t>01.02.03 DESMONTAJE DE RADIADOR</t>
  </si>
  <si>
    <t>Desmontaje de radiador de calefacción, con o sin recuperación, con retirada de escombros a pie de carga, sin incluir transporte a vertedero, i/ p.p. de medios auxiliares.</t>
  </si>
  <si>
    <t>01.01.01 DESMONTAJE INST. ELÉCTRICA</t>
  </si>
  <si>
    <t>Desmontado de red de instalación eléctrica, comprendiendo tubos, cajas, mecanismos, con retirada de escombros a pie de carga, sin incluir transporte a vertedero, i/ p.p. de medios auxiliares.</t>
  </si>
  <si>
    <t>01.01.02 DESMONTAJE DE INSTALACION DE GAS</t>
  </si>
  <si>
    <t>Desmontado de instalación de gas, comprendiendo la retirada de tuberías existentes, contador, i/ el taponado en la llave de abonado, con retirada de escombros a pie de carga, sin incluir transporte a vertedero, i/ p.p. de medios auxiliares.</t>
  </si>
  <si>
    <t>demo8a-ARMARIOS</t>
  </si>
  <si>
    <t>d24.08.a</t>
  </si>
  <si>
    <t>LEVANTADO DE CARPINTERIA DE ARMARIO (FRENTES)</t>
  </si>
  <si>
    <t>Levantado de carpintería de madera en muros interiores, i/ cerco, hoja y accesorios (sin recuperación)., por medios manuales. Incluye retirada de escombros a pie de carga, sin transporte al vertedero y p.p. de medios auxiliares.</t>
  </si>
  <si>
    <t>01.04.07 LEVANTADO DE CARPINTERIA DE ARMARIO (INTERIORES DE ARMARIO)</t>
  </si>
  <si>
    <t>Levantado de carpintería de madera en armario , por medios manuales. Incluye el forrado de paramentos y demás accesorios existentes y retirada de escombros a pie de carga, sin transporte al vertedero y p.p. de medios auxiliares.</t>
  </si>
  <si>
    <t>demo9a-BALDOSAS</t>
  </si>
  <si>
    <t>LEVANTADO REVESTIMIENTOS CERAMICOS I/ MORTERO DE AGARRE</t>
  </si>
  <si>
    <t>Picado de alicatados de plaqueta cerámica, sobre paramentos verticales, conservando el mortero de agarre, ejecutado por procedimiento manual /mecánico, incluso limpieza y retirada de escombros a pie de carga, sin transporte al vertedero y p.p. de medios auxiliares.</t>
  </si>
  <si>
    <t>demoX-escombros</t>
  </si>
  <si>
    <t>d27.X</t>
  </si>
  <si>
    <t>CARGA/EVAC. ESCOMBROS EN SACOS</t>
  </si>
  <si>
    <t>Carga de escombros en sacos y evacuación a una distancia máxima de 20 m., por medios manuales, sobre camión pequeño, contenedor o tubo de evacuación, sin medidas de protección colectivas.</t>
  </si>
  <si>
    <t>ALQUILER CONTENEDOR DE 6 M3</t>
  </si>
  <si>
    <t>Servicio de entrega y recogida de contenedor de 6 m3 de capacidad, colocado a pie de carga.</t>
  </si>
  <si>
    <t>ALBAÑILERÍA</t>
  </si>
  <si>
    <t>estru02b/PAREDES LATERALES</t>
  </si>
  <si>
    <t>e05.02.b</t>
  </si>
  <si>
    <t>SUMINISTRO Y COLOCACIÓN DE VELO</t>
  </si>
  <si>
    <t>Colocacion de velo compuesto por malla de fibra de vidrio. Listo para tendido. Incluye p.p. de medios auxiliares.</t>
  </si>
  <si>
    <t>TENDIDO DE PAREDES / TECHOS</t>
  </si>
  <si>
    <t>Tendido de emplaste a buena vista en paramentos verticales, reparacion de grietas, listo para pintar.</t>
  </si>
  <si>
    <t>estru02c/PAREDES EXT</t>
  </si>
  <si>
    <t>e06.02.c</t>
  </si>
  <si>
    <t>estru02d/MARCO CARPINTERIA</t>
  </si>
  <si>
    <t>e07.02.d</t>
  </si>
  <si>
    <t>RECIBIDO DE VENTANA (HASTA 3M2)</t>
  </si>
  <si>
    <t>Recibido y aplomado de ventana metálica/PVC/madera con garras empotradas en el muro exterior, con mortero de cemento CEM II/B-P 32,5 N y arena de río 1/4, i/ apertura y tapado de huecos para garras, limpieza y medios auxiliares.</t>
  </si>
  <si>
    <t>estru02e/UMBRAL VENTANAS</t>
  </si>
  <si>
    <t>e08.02.e</t>
  </si>
  <si>
    <t>///</t>
  </si>
  <si>
    <t>Umbral ventanas en chapado de madera</t>
  </si>
  <si>
    <t>estru06a/MURO EXTERIOR</t>
  </si>
  <si>
    <t>e09.06.a</t>
  </si>
  <si>
    <t>FÁB.LADR. C.V. 1 PIE 25x12x5 cm</t>
  </si>
  <si>
    <t>Fábrica de ladrillo cara vista de 25x12x5 cm. de 1 pie de espesor, recibido con mortero de cemento CEM II/A-P 32,5R y arena de río 1/6, i/replanteo, nivelación y aplomado, p.p. de enjarjes, mermas, roturas, humedecido de las piezas, rejuntado, limpieza y medios auxiliares, s/NTE-FFL y NBE-FL-90, medida deduciendo huecos superiores a 1 m2.</t>
  </si>
  <si>
    <t>estru07a/PAV EXTERIOR 1</t>
  </si>
  <si>
    <t>e11.07.a</t>
  </si>
  <si>
    <t>02.07.01 FORMACIÓN DE SOLERA C/ MORTERO Y ARLITA (Max. 10 cm.)</t>
  </si>
  <si>
    <t>Formación de solera de hasta 10 cm de espesor máximo, realizada con mortero elaborado en obra y arlita, i/vertido, colocación, p.p. limpieza y  medios auxiliares. Sin armado.</t>
  </si>
  <si>
    <t>06.01.01 BALDOSAS PARA SOLADO</t>
  </si>
  <si>
    <t>Suministro de mortex o similares para zona humedas incluyendo los bordes de la piscina, los umbrales de lass puertas ventanas y el zocalo exterior del edificio</t>
  </si>
  <si>
    <t>06.01.03 COLOCACIÓN DE SOLADO / ALICATADO</t>
  </si>
  <si>
    <t>Mano de obra aplicación mortex para zona humedas</t>
  </si>
  <si>
    <t>estru07b/PAV EXTERIOR 2</t>
  </si>
  <si>
    <t>e12.07.b</t>
  </si>
  <si>
    <r>
      <t xml:space="preserve">02.07.04 REGULARIZACION DE PAVIMENTOS (PASTA NIVELADORA)  &gt; </t>
    </r>
    <r>
      <rPr>
        <b/>
        <sz val="6"/>
        <rFont val="Gotham Pro"/>
        <family val="3"/>
      </rPr>
      <t>TENDEDERO</t>
    </r>
  </si>
  <si>
    <t>Regularización de niveles en pavimentos de las distintas zonas afectadas por las demoliciones y obras a realizar, realizado con mortero de cemento y arena de río, elaborado en obra, i/ vertido, nivelado, reglados, colocación, p.p. de juntas y fratasado.</t>
  </si>
  <si>
    <r>
      <t xml:space="preserve">06.01.01 BALDOSAS PARA SOLADO  &gt; </t>
    </r>
    <r>
      <rPr>
        <b/>
        <sz val="6"/>
        <rFont val="Gotham Pro"/>
        <family val="3"/>
      </rPr>
      <t>TENDEDERO</t>
    </r>
  </si>
  <si>
    <t>Suministro de baldosas cerámicas de marca y modelo a elegir por la propiedad de precio no superior a 22 €/m2 i/ p.p desperdicios y cortes. Nota: si el solado se coloca con forma de espiga la medición se incrementará en un 10%.</t>
  </si>
  <si>
    <r>
      <t xml:space="preserve">06.01.03 COLOCACIÓN DE SOLADO / ALICATADO  &gt; </t>
    </r>
    <r>
      <rPr>
        <b/>
        <sz val="6"/>
        <rFont val="Gotham Pro"/>
        <family val="3"/>
      </rPr>
      <t>TENDEDERO</t>
    </r>
  </si>
  <si>
    <t>Mano de obra de solado/alicatado, con material cerámico de 1S calidad (no porcelánico/ rectificado), recibido con mortero de cemento y arena, i/ p.p. de cortes, piezas especiales, rejuntado con mortero especial a base de cemento y áridos. Nota: la colocación de solado/alicatado en espiga tendrá un sobre coste del 15%.</t>
  </si>
  <si>
    <t>estru07c/JÁRDIN</t>
  </si>
  <si>
    <t>e13.07.c</t>
  </si>
  <si>
    <t>CESPED</t>
  </si>
  <si>
    <t>Tierra, cesped, plantas</t>
  </si>
  <si>
    <t>estru08a/PISCINA</t>
  </si>
  <si>
    <t>e14.08.a</t>
  </si>
  <si>
    <t>IMPERMEABILIZACIÓN</t>
  </si>
  <si>
    <t>Impermeabilización y adjuste bordes piscina</t>
  </si>
  <si>
    <t>pro1a/SUELOS</t>
  </si>
  <si>
    <t>p01.01.a</t>
  </si>
  <si>
    <t>02.07.04 REGULARIZACION DE PAVIMENTOS (PASTA NIVELADORA)</t>
  </si>
  <si>
    <t>pro1c/PAVIMENTO 2 &gt; BAÑOS</t>
  </si>
  <si>
    <t>p03.01.c</t>
  </si>
  <si>
    <t>02.07.05 ENDURECIDO DE SOLERA</t>
  </si>
  <si>
    <t>Mano de resina sobre solera para posterior pegado</t>
  </si>
  <si>
    <t>pro2a/PAREDES INT (STANDARD)</t>
  </si>
  <si>
    <t>p05.02.a</t>
  </si>
  <si>
    <t>02.02.01 TABIQUERIA PREFABRICADA UNA PLACA (SIN AISLAMIENTO)</t>
  </si>
  <si>
    <t>Tabique realizado en pladur formado por una placa de 13 mm. a ambos lados, atornilladas a una estructura de acero galvanizado de 46 mm., con una dimensión total de 72 mm., fijado a paramento.</t>
  </si>
  <si>
    <t>02.02.05 SUPLEMENTO DE TABIQUE POR AISLAMIENTO</t>
  </si>
  <si>
    <t>Suplemento de tabiquería prefabricada con islamiento térmico/acústico de lana de roca, mineral o Chova Acustic. Dimension de estructura galvanizada de 46 mm. En caso de estructura de 70mm, suplemento de 6€/m2</t>
  </si>
  <si>
    <t>02.02.06 SUPLEMENTO DE UNA PLACA  DE 13mm A CADA LADO</t>
  </si>
  <si>
    <t>Instalación de placa adicional de cartón-yeso Pladur-N o similar de 13 o 15 mm. de espesor, atornillada, i/tratamientos de huecos, replanteo auxiliar, paso de instalaciones, limpieza, nivelación, ejecución de ángulos y repaso de juntas con cinta, terminado y listo para pintar.</t>
  </si>
  <si>
    <t>pro2a2/PAREDES INT2  (HIDRO 1)</t>
  </si>
  <si>
    <t>p06.02.a2</t>
  </si>
  <si>
    <r>
      <t xml:space="preserve">02.02.06 SUPLEMENTO DE UNA PLACA  DE 13mm A CADA LADO – 1 IDRÓFUGAS 1 NO &gt; </t>
    </r>
    <r>
      <rPr>
        <b/>
        <sz val="6"/>
        <rFont val="Gotham Pro"/>
        <family val="3"/>
      </rPr>
      <t>BAÑO/DORM.</t>
    </r>
  </si>
  <si>
    <t>Instalación de placa adicional de cartón-yeso Pladur- WA o similar con tratamiento hidrófugo a un lado, de 13 o 15 mm. de espesor, atornillada, i/tratamientos de huecos, replanteo auxiliar, paso de instalaciones, limpieza, nivelación, ejecución de ángulos y repaso de juntas con cinta, terminado.</t>
  </si>
  <si>
    <t>pro2a3/PAREDES INT 3  (HIDRO 2)</t>
  </si>
  <si>
    <t>p07.02.a3</t>
  </si>
  <si>
    <t>02.02.02 TABIQUERIA PREFABRICADA CON DOBLE PLACA (SIN AISLAMIENTO)</t>
  </si>
  <si>
    <r>
      <t xml:space="preserve">02.02.06 SUPLEMENTO DE UNA PLACA  DE 13mm A CADA LADO – LAS DOS IDRÓFUGAS&gt; </t>
    </r>
    <r>
      <rPr>
        <b/>
        <sz val="6"/>
        <rFont val="Gotham Pro"/>
        <family val="3"/>
      </rPr>
      <t>BAÑO/COCINA</t>
    </r>
  </si>
  <si>
    <t>Instalación de placa adicional de cartón-yeso Pladur- WA o similar con tratamiento hidrófugo ad ambos lados, de 13 o 15 mm. de espesor, atornillada, i/tratamientos de huecos, replanteo auxiliar, paso de instalaciones, limpieza, nivelación, ejecución de ángulos y repaso de juntas con cinta, terminado.</t>
  </si>
  <si>
    <t>pro2b/PAREDES 1m</t>
  </si>
  <si>
    <t>p08.02.b</t>
  </si>
  <si>
    <r>
      <t xml:space="preserve">02.02.02 TABIQUERIA PREFABRICADA &gt; </t>
    </r>
    <r>
      <rPr>
        <b/>
        <sz val="6"/>
        <rFont val="Gotham Pro"/>
        <family val="3"/>
      </rPr>
      <t>BAÑO 1</t>
    </r>
  </si>
  <si>
    <t>Tabique realizado en pladur formado por UNA placas de 13 mm por alojamento cisterna inodoro. Al lado interior atornilladas a una estructura de acero galvanizado de 46 mm., con una dimensión total de 98 mm. fijado a paramento.</t>
  </si>
  <si>
    <r>
      <t xml:space="preserve">02.02.02 TABIQUERIA PREFABRICADA &gt; </t>
    </r>
    <r>
      <rPr>
        <b/>
        <sz val="6"/>
        <rFont val="Gotham Pro"/>
        <family val="3"/>
      </rPr>
      <t>BAÑO 2</t>
    </r>
  </si>
  <si>
    <t>pro2c/TRASDOSADOS</t>
  </si>
  <si>
    <t>p09.02.c</t>
  </si>
  <si>
    <r>
      <t xml:space="preserve">02.02.02 TABIQUERIA PREFABRICADA &gt; </t>
    </r>
    <r>
      <rPr>
        <b/>
        <sz val="6"/>
        <rFont val="Gotham Pro"/>
        <family val="3"/>
      </rPr>
      <t>HAB3</t>
    </r>
  </si>
  <si>
    <t>Tabique realizado en pladur formado por UNA placas de 13 mm. Al lado interior atornilladas a una estructura de acero galvanizado de 46 mm., con una dimensión total de 98 mm. fijado a paramento.</t>
  </si>
  <si>
    <r>
      <t xml:space="preserve">02.02.05 SUPLEMENTO DE TABIQUE POR AISLAMIENTO &gt; </t>
    </r>
    <r>
      <rPr>
        <b/>
        <sz val="6"/>
        <rFont val="Gotham Pro"/>
        <family val="3"/>
      </rPr>
      <t>HAB3</t>
    </r>
  </si>
  <si>
    <r>
      <t xml:space="preserve">02.02.06 SUPLEMENTO DE UNA PLACA  DE 13mm LADO INTERIOR &gt; </t>
    </r>
    <r>
      <rPr>
        <b/>
        <sz val="6"/>
        <rFont val="Gotham Pro"/>
        <family val="3"/>
      </rPr>
      <t>HAB3</t>
    </r>
  </si>
  <si>
    <t>Suplemento sobre tabique de pladur por añadir una placa de pladur de 13mm a cada cara.</t>
  </si>
  <si>
    <t>pro3a/TECHOS ??</t>
  </si>
  <si>
    <t>p11.03.a</t>
  </si>
  <si>
    <t>02.05.05 COLOCACIÓN  TRASDOSADO</t>
  </si>
  <si>
    <t>Trasdosado de pladur una cara con aislante acustico</t>
  </si>
  <si>
    <t>pro3b/FALSOTECHO</t>
  </si>
  <si>
    <t>p12.03.b</t>
  </si>
  <si>
    <r>
      <t xml:space="preserve">02.05.01 FALSO TECHO YESO LAMINADO &gt; </t>
    </r>
    <r>
      <rPr>
        <b/>
        <sz val="6"/>
        <rFont val="Gotham Pro"/>
        <family val="3"/>
      </rPr>
      <t>COCINA Y BAÑOS</t>
    </r>
  </si>
  <si>
    <t>Falso techo formado por una placa de cartón-yeso de 13 mm. de espesor, colocada sobre una estructura oculta de acero galvanizado, formada por perfiles T/C de 40 mm. cada 40 cm. y perfilería U de 34x31x34 mm., i/replanteo auxiliar, accesorios de fijación,</t>
  </si>
  <si>
    <t>pro3c/cordolo</t>
  </si>
  <si>
    <t>pro6a-GUARNECIDO</t>
  </si>
  <si>
    <t>pro6b-ALICATADO 1m</t>
  </si>
  <si>
    <t>p28.06.b</t>
  </si>
  <si>
    <r>
      <t xml:space="preserve">02.06.02 PREPARACIÓN DE PARAMENTOS "PARA ALICATAR"  &gt; </t>
    </r>
    <r>
      <rPr>
        <b/>
        <sz val="6"/>
        <rFont val="Gotham Pro"/>
        <family val="3"/>
      </rPr>
      <t>COCINA</t>
    </r>
  </si>
  <si>
    <t>Preparación de paramentos verticales mediante el tendido de yeso negro (zonas secas) o enfoscado a buena vista (zonas humedas) sobre paramentos verticales hasta un máximo de 20 mm. de espesor, i/ formación de rincones, guarniciones de huecos, colocación.</t>
  </si>
  <si>
    <r>
      <t xml:space="preserve">06.01.02 SUMINISTRO AZULEJOS PARA ALICATADO  &gt; </t>
    </r>
    <r>
      <rPr>
        <b/>
        <sz val="6"/>
        <rFont val="Gotham Pro"/>
        <family val="3"/>
      </rPr>
      <t>COCINA</t>
    </r>
  </si>
  <si>
    <t xml:space="preserve">Material cerámico de 1ra calidad COMO ENCIMERA (no porcelánico rectificado), recibido con mortero de cemento y arena, i/p.p. de cortes, piezas especiales, rejuntado con mortero especial a base de cemento y áridos, tipo Borada F de PROPANSA o similar. I/limpieza. </t>
  </si>
  <si>
    <r>
      <t xml:space="preserve">06.01.03 COLOCACIÓN DE SOLADO / ALICATADO  &gt; </t>
    </r>
    <r>
      <rPr>
        <b/>
        <sz val="6"/>
        <rFont val="Gotham Pro"/>
        <family val="3"/>
      </rPr>
      <t>COCINA</t>
    </r>
  </si>
  <si>
    <t>Pro6c-ALICATADO 2</t>
  </si>
  <si>
    <t>p29.06.c</t>
  </si>
  <si>
    <r>
      <t xml:space="preserve">02.06.02 PREPARACION DE PARAMENTOS "PARA ALICATAR"  &gt; </t>
    </r>
    <r>
      <rPr>
        <b/>
        <sz val="6"/>
        <rFont val="Gotham Pro"/>
        <family val="3"/>
      </rPr>
      <t>BAÑO 1-ASEO-BAÑO 2</t>
    </r>
  </si>
  <si>
    <r>
      <t xml:space="preserve">06.01.02 SUMINISTRO MORTEX  &gt; </t>
    </r>
    <r>
      <rPr>
        <b/>
        <sz val="6"/>
        <rFont val="Gotham Pro"/>
        <family val="3"/>
      </rPr>
      <t>BAÑO 1-ASEO-BAÑO 2</t>
    </r>
  </si>
  <si>
    <t>Suministro di Mortex por zonas humedas aplicable en paramientos horizontales y vericales</t>
  </si>
  <si>
    <r>
      <t xml:space="preserve">06.01.03 COLOCACIÓN DE SOLADO / ALICATADO  &gt; </t>
    </r>
    <r>
      <rPr>
        <b/>
        <sz val="6"/>
        <rFont val="Gotham Pro"/>
        <family val="3"/>
      </rPr>
      <t>BAÑO 1-ASEO-BAÑO 2</t>
    </r>
  </si>
  <si>
    <t>Mano de obra aplicación Mortex</t>
  </si>
  <si>
    <t>pro6f-AYUDAS IMPIANTO</t>
  </si>
  <si>
    <t>p32.06.f</t>
  </si>
  <si>
    <t>uni</t>
  </si>
  <si>
    <t>AYUDA ALBAÑ.INST.ELECTRICIDAD</t>
  </si>
  <si>
    <t>Ayuda de albañilería a instalación de electricidad por vivienda incluyendo mano de obra en carga y descarga, materiales, apertura y tapado de rozas, recibidos y remates i/p.p. material auxiliar, limpieza y medios auxiliares.</t>
  </si>
  <si>
    <t>AYUDA ALBAÑ.INST.CALEFACCIÓN</t>
  </si>
  <si>
    <t>Ayuda de albañilería a instalación de calefacción por vivienda incluyendo mano de obra en carga y descarga, materiales, apertura y tapado de rozas, recibidos y remates i/p.p. material auxiliar, limpieza y medios auxiliares.</t>
  </si>
  <si>
    <t>AYUDA ALBAÑ.INST.FONTANERÍA</t>
  </si>
  <si>
    <t>Ayuda de albañilería a instalación de fontanería por vivienda incluyendo mano de obra en carga y descarga, materiales, apertura y tapado de rozas, recibidos y remates i/p.p. material auxiliar, limpieza y medios auxiliares.</t>
  </si>
  <si>
    <t>pro6g-EXTRA IMPIANTO</t>
  </si>
  <si>
    <t>p32.06.g</t>
  </si>
  <si>
    <t>:AYUDA ALBAÑ.INST.CLIMATIZACIÓN</t>
  </si>
  <si>
    <t>Ayuda de albañilería a instalación de climatización por vivienda incluyendo mano de obra en carga y descarga, materiales, apertura y tapado de rozas, recibidos y remates i/p.p. material auxiliar, limpieza y medios auxiliares.</t>
  </si>
  <si>
    <t>BAÑOS</t>
  </si>
  <si>
    <t>inst2a-BAÑO/elem &gt; HAB. PRINCIP.</t>
  </si>
  <si>
    <t>i06.02.a</t>
  </si>
  <si>
    <t xml:space="preserve">SUMINISTRO LAVABO SOBRE ENCIMERA </t>
  </si>
  <si>
    <t>Suministro lavabo sobre encimera ROCA TURA</t>
  </si>
  <si>
    <t>SUMINISTRO INODORO</t>
  </si>
  <si>
    <t>Inodoro suspendido Roca Rimless® mod.ONA</t>
  </si>
  <si>
    <t>inst2a2-BAÑO/elem 2</t>
  </si>
  <si>
    <t>i07.02.a2</t>
  </si>
  <si>
    <t>PLATOS DUCHA DE OBRA</t>
  </si>
  <si>
    <t>Formación de plato de ducha de obra compuesto por sub-base de ladrillo perforado, formación de pendientes con mortero de cemento y arena de rio en dosificación 1/4, impermeabilización, incluso recibido de sumidero l, sellado de juntas, limpieza y medios auxiliares.</t>
  </si>
  <si>
    <t>MAMPARA DE VIDRIO CON FIJO Y PUERTA ABATIBLE</t>
  </si>
  <si>
    <t>Suministro y colocación de mampara de vidrio con fijo lado lavabo y puerta abatible de 60cm. Herrajes y perfiles negros</t>
  </si>
  <si>
    <t>inst2b-BAÑO/instalaciones</t>
  </si>
  <si>
    <t>i08.02.b</t>
  </si>
  <si>
    <t>04.02.02 INSTALACION AGUA FRIA Y CALIENTE POR PUNTO</t>
  </si>
  <si>
    <t>Instalación de fontanería para un baño, dotándola con tomas para cada aparato, realizada con tubo de cobre o multicapa de diámetro necesario, para las redes de agua fría y caliente, y con tuberías de PVC serie C, para la red de desagües, con los diámetros necesaarios, para las redes de agua fría y caliente, totalmente terminado y en funcionamiento.</t>
  </si>
  <si>
    <t>04.03.01 MONTAJE DE INODORO/LAVABO/BIDET</t>
  </si>
  <si>
    <t>Montaje de aparatos sanitarios y otros, comprendiendo el suministro y montaje de llaves de escuadra cromadas de 1/2, latiguillos flexibles de 20 cm., válvulas y demás accesorios necesarios, totalmente terminado y funcionando __DETALLE: _Inodoro_Lavabo_Bide</t>
  </si>
  <si>
    <t>inst2c-BAÑO/grif</t>
  </si>
  <si>
    <t>i09.02.c</t>
  </si>
  <si>
    <t xml:space="preserve">GRIFERÍA LAVABO </t>
  </si>
  <si>
    <t>Suministro de grifería empotrable ROCA ONA para lavabo.</t>
  </si>
  <si>
    <t>GRIFERÍA DUCHA/ BANERA</t>
  </si>
  <si>
    <t>Grifería termostática empotrable ROCA Round para baño-ducha (2 vías) con desviador-regulador de caudal. A completar con RocaBox A525869403    + Rociador ROCA circular de techo       orientable de ABS cromado + ducha de mano ROCA Round Sensum y cable flexible</t>
  </si>
  <si>
    <t xml:space="preserve">MONTAJE GRIFERÍA </t>
  </si>
  <si>
    <t>Montaje de griferias, comprendiendo el suministro y montaje, válvulas y demás accesorios necesarios, totalmente funcionando.</t>
  </si>
  <si>
    <t>inst2d-BAÑO/muebles</t>
  </si>
  <si>
    <t>ENCIMERA</t>
  </si>
  <si>
    <t>Encimera de obra a revestir en Mortex   como las paredes</t>
  </si>
  <si>
    <t>BALDA BAÑO CHAPADO DE ROBLE BARNIZ MATE</t>
  </si>
  <si>
    <t>Suministro e instalación de balda de baño en DM chapado de roble natural barniz mate, con escuadras de apoyo, grosor de balda 3-4cm. Sellado perimetral totalmente rematado. Ancho de balda de 30 a 60cm.</t>
  </si>
  <si>
    <t>inst3a-ASEO/elem  &gt; SALÓN/HAB. 2</t>
  </si>
  <si>
    <t>i11.03.a</t>
  </si>
  <si>
    <t xml:space="preserve">SUMINISTRO LAVABO </t>
  </si>
  <si>
    <t>Pack - mueble base de dos cajones, lavabo de Fineceramic® y espejo LED Eidos</t>
  </si>
  <si>
    <t>inst3a2-ASEO/elem 2</t>
  </si>
  <si>
    <t>i12.03.a2</t>
  </si>
  <si>
    <t>04.09.01 MAMPARA DE VIDRIO FIJO + PUERTA</t>
  </si>
  <si>
    <t>Suministro y colocación de mampara de vidrio en L: un fijo y una puerta</t>
  </si>
  <si>
    <t>inst3b-ASEO/inst</t>
  </si>
  <si>
    <t>i13.03.b</t>
  </si>
  <si>
    <t>Montaje de aparatos sanitarios y otros, comprendiendo el suministro y montaje de llaves de escuadra cromadas de 1/2, latiguillos flexibles de 20 cm., válvulas y demás accesorios necesarios, totalmente terminado y funcionando__DETALLE: _Inodoro_Lavabo_Bide</t>
  </si>
  <si>
    <t>inst3c-ASEO/grif</t>
  </si>
  <si>
    <t>i14.03.c</t>
  </si>
  <si>
    <t>GRIFERÍA DUCHA/BANERA [MODELO]</t>
  </si>
  <si>
    <t>Suministro de Grifería empotrable para baño-ducha ROCA Cala ( 2 vías) con inversor automático(Incluye cuerpo empotrable) + Ducha de mano ROCA Round sensum + Rociador ROCA circular de techo orientable de ABS cromado</t>
  </si>
  <si>
    <t>inst4a-BAÑO2/elem  &gt; HAB. 3</t>
  </si>
  <si>
    <t>i16.04.a</t>
  </si>
  <si>
    <t>Lavabo sobre encimera ROCA TURA</t>
  </si>
  <si>
    <t xml:space="preserve">SUMINISTRO INODORO </t>
  </si>
  <si>
    <t>Suministro de Inodoro completo compacto Roca ONA Rimless® con salida dual (incluye taza, cisterna de alimentación lateral y tapa amortiguada</t>
  </si>
  <si>
    <t>inst4a2-BAÑO2/elem 2</t>
  </si>
  <si>
    <t>I17.04.a2</t>
  </si>
  <si>
    <t>MAMPARA DE VIDRIO PUERTA ABATIBLE</t>
  </si>
  <si>
    <t>Suministro y colocación de mampara de vidrio abatible</t>
  </si>
  <si>
    <t>inst4b-BAÑO2/inst</t>
  </si>
  <si>
    <t>i18.04.b</t>
  </si>
  <si>
    <t>inst4c-BAÑO2/grif</t>
  </si>
  <si>
    <t>i19.04.c</t>
  </si>
  <si>
    <t xml:space="preserve">SUMINISTRO GRIFERÍA LAVABO </t>
  </si>
  <si>
    <t>Suministro de Grifería empotrable lavabo ROCA ONA</t>
  </si>
  <si>
    <t>SUMINISTRO GRIFERÍA DUCHA</t>
  </si>
  <si>
    <t xml:space="preserve">Pack Basic empotrado monomando ROCA Cala para baño-ducha
</t>
  </si>
  <si>
    <t>inst4d-BAÑO2/muebles</t>
  </si>
  <si>
    <t>i20.04.d</t>
  </si>
  <si>
    <t>COCINA</t>
  </si>
  <si>
    <t xml:space="preserve">inst1a-COCINA/elem  </t>
  </si>
  <si>
    <t>i01.01.a</t>
  </si>
  <si>
    <t>FREGADERO</t>
  </si>
  <si>
    <t>Instalación y suministro de Fregadero bajo encimera Franke una cubeta Maris MRX-110-55</t>
  </si>
  <si>
    <t>LAVADORA</t>
  </si>
  <si>
    <t>Instalación Lavadora existente</t>
  </si>
  <si>
    <t>LAVAVAJILLA</t>
  </si>
  <si>
    <t>Instalación y suministro de Lavavajilla</t>
  </si>
  <si>
    <t>inst1a2-COCINA/elem 2</t>
  </si>
  <si>
    <t>i02.01.a2</t>
  </si>
  <si>
    <t>Encimera blanca de silestone o similares con corte por lavabo bajo encimera</t>
  </si>
  <si>
    <t>Inst1b-COCINA/ (INST AGUA)</t>
  </si>
  <si>
    <t>i03.01.b</t>
  </si>
  <si>
    <t>INSTALACION AGUA FRIA Y CALIENTE POR PUNTO</t>
  </si>
  <si>
    <t>Instalación de fontanería para una cocina, dotándola con tomas para cada aparato, realizada con tubo de cobre o multicapa de diámetro necesario, para las redes de agua fría y caliente, y con tuberías de PVC serie C, para la red de desagües, con los diámetros necesaarios, para las redes de agua fría y caliente, totalmente terminado y en funcionamiento.</t>
  </si>
  <si>
    <t>INSTALACIÓN DE DESAGUES</t>
  </si>
  <si>
    <t>Instalación de tuberías de PVC serie C, para la red de desagües, con los diámetros necesarios para cada punto de servicio, totalmente terminado y en funcionamiento.</t>
  </si>
  <si>
    <t>inst1c-COCINA/grif</t>
  </si>
  <si>
    <t>i04.01.c</t>
  </si>
  <si>
    <t>GRIFO FREGADERO</t>
  </si>
  <si>
    <t>Instalación y suministro Grifo cocina Eos Neo inox con caño giratorio Franke</t>
  </si>
  <si>
    <t>DISPENSADOR FREGADERO</t>
  </si>
  <si>
    <t>Dispensador de jabón Atlas inox Franke</t>
  </si>
  <si>
    <t>inst1d-COCINA/muebles</t>
  </si>
  <si>
    <t>i05.01.d</t>
  </si>
  <si>
    <t>MUEBLES COCINA</t>
  </si>
  <si>
    <t>suministro y instalación  de muebels de cocina bajo encimera según dibujo en l, incluye enciemera con huecos lavabo y vitro</t>
  </si>
  <si>
    <t>suministro y instalación  de muebels colgantes de pared en linea</t>
  </si>
  <si>
    <t>suministro y instalación  de muebels en linea con nevera de 90cm y horno alto encorporados</t>
  </si>
  <si>
    <t>inst5a-ELETTR./elementos</t>
  </si>
  <si>
    <t>i22.05.a</t>
  </si>
  <si>
    <t>VITRO</t>
  </si>
  <si>
    <t>Instalación y suministro de vitroceramica</t>
  </si>
  <si>
    <t>CAMPANA</t>
  </si>
  <si>
    <t>Instalación y suministro de campana</t>
  </si>
  <si>
    <t>inst5a2-ELETTR./elementos2</t>
  </si>
  <si>
    <t>i23.05.a2</t>
  </si>
  <si>
    <t>HORNO</t>
  </si>
  <si>
    <t>Instalación y suministro de horno</t>
  </si>
  <si>
    <t>NEVERA</t>
  </si>
  <si>
    <t>Instalación y suministro de nevera</t>
  </si>
  <si>
    <t>MICRO</t>
  </si>
  <si>
    <t>Instalación y suministro de microhondas</t>
  </si>
  <si>
    <t>INSTALACIONES</t>
  </si>
  <si>
    <t>inst6a-ELETTR./cuadros PRINCIPALES</t>
  </si>
  <si>
    <t>i24.06.a</t>
  </si>
  <si>
    <t>CUADRO ELÉCTRICO</t>
  </si>
  <si>
    <t>Instalación y suministro de Cuadro eléctrico monofasico automatico 40 A 3 differenziali monofase 2x40 / 30 a 1 / A e 2 per gli altri Automaticos.1 monofasico automatico di 10 A per l'illuminazione automatica 7 monofase 16 A, per vari usi, utilizza diverse umido, lavaggio , lavastoviglie, frigorifero, asciugatrice e horno.2 Automaticos 2x25 a, per vitroceramica e uno per la macchina d aria condizionata, raccordi, cablaggio e manodopera inclusi.</t>
  </si>
  <si>
    <t>REGISTROS</t>
  </si>
  <si>
    <t>Suministro y colocación registros electricos por area</t>
  </si>
  <si>
    <t>Inst6b-ELETTR./ EXTRA</t>
  </si>
  <si>
    <t xml:space="preserve"> INSTALACIÓN DE LÍNEA PARA AIRE </t>
  </si>
  <si>
    <t>Nueva instalacion para aire acondicionado</t>
  </si>
  <si>
    <t>inst6d-ELETTR./puntos</t>
  </si>
  <si>
    <t>i27.06.d</t>
  </si>
  <si>
    <r>
      <t xml:space="preserve">03.03.01 INSTALACIÓN DE PUNTOS DE LUZ (SENCILLO) &gt;DOBLE CON </t>
    </r>
    <r>
      <rPr>
        <b/>
        <sz val="6"/>
        <rFont val="Gotham Pro"/>
        <family val="3"/>
      </rPr>
      <t>JUNG 990</t>
    </r>
  </si>
  <si>
    <t>Punto de luz sencillo realizado con tubo PVC corrugado de M 20/gp5 y conductor de cable de cobre flexible de 1,5 mm2, y aislamiento VV 750 V. libre de halógenos, incluyendo caja de registro, caja de mecanismo universal con tornillos, interruptor unipolar JUNG 990 instalado.</t>
  </si>
  <si>
    <r>
      <t xml:space="preserve">03.03.02 INSTALACIÓN DE PUNTOS DE LUZ (CONMUTADO) &gt;DOBLE  CON </t>
    </r>
    <r>
      <rPr>
        <b/>
        <sz val="6"/>
        <rFont val="Gotham Pro"/>
        <family val="3"/>
      </rPr>
      <t>JUNG 990</t>
    </r>
  </si>
  <si>
    <t>Punto conmutado sencillo realizado con tubo PVC corrugado de M 20/gp5 y conductor de cable de cobre flexible de 1,5 mm2, y aislamiento VV 750 V. libre de halógenos, incluyendo caja de registro, cajas de mecanismo universal con tornillos, conmutadores JUNG 990 o similar, instalado.</t>
  </si>
  <si>
    <r>
      <t xml:space="preserve">03.03.03 INSTALACIÓN DE PUNTOS DE LUZ (CRUZAMIENTO) &gt;DOBLE  CON </t>
    </r>
    <r>
      <rPr>
        <b/>
        <sz val="6"/>
        <rFont val="Gotham Pro"/>
        <family val="3"/>
      </rPr>
      <t>JUNG 990</t>
    </r>
  </si>
  <si>
    <t>Punto cruzamiento realizado con tubo PVC corrugado de M 20/gp5 y conductor de cable de cobre flexible de 1,5 mm2, y aislamiento VV 750 V. libre de halógenos, incluyendo caja de registro, cajas de mecanismo universal con tornillos, conmutadores y cruzamiento JUNG 990 o similar, instalado.</t>
  </si>
  <si>
    <t>inst6e-ELETTR./puntos doble</t>
  </si>
  <si>
    <t>i28.06.e</t>
  </si>
  <si>
    <r>
      <t xml:space="preserve">03.03.01 INSTALACIÓN DE PUNTOS DE LUZ (SENCILLO)  CON </t>
    </r>
    <r>
      <rPr>
        <b/>
        <sz val="6"/>
        <rFont val="Gotham Pro"/>
        <family val="3"/>
      </rPr>
      <t>JUNG 990 O CORSTON</t>
    </r>
  </si>
  <si>
    <t>Instalación de puntos de luz realizado con tubo PVC corrugado de M 20/gp5 y conductor rígido de 1,5 mm2 de Cu., y aislamiento VV 750 V., incluyendo caja de registro, caja de mecanismo universal con tornillos, interruptor unipolar JUNG 990</t>
  </si>
  <si>
    <r>
      <t xml:space="preserve">03.03.02 INSTALACIÓN DE PUNTOS DE LUZ (CONMUTADO)  CON </t>
    </r>
    <r>
      <rPr>
        <b/>
        <sz val="6"/>
        <rFont val="Gotham Pro"/>
        <family val="3"/>
      </rPr>
      <t>JUNG 990 O CORSTON</t>
    </r>
  </si>
  <si>
    <r>
      <t xml:space="preserve">03.03.03 INSTALACIÓN DE PUNTOS DE LUZ (CRUZAMIENTO)  CON </t>
    </r>
    <r>
      <rPr>
        <b/>
        <sz val="6"/>
        <rFont val="Gotham Pro"/>
        <family val="3"/>
      </rPr>
      <t>JUNG 990</t>
    </r>
  </si>
  <si>
    <t>Instalación de puntos de luz realizado con tubo PVC corrugado de M 20/gp5 y conductor rígido de 1,5 mm2 de Cu., y aislamiento VV 750 V., incluyendo caja de registro, caja de mecanismoJUNG 990</t>
  </si>
  <si>
    <t>inst6f-ELETTR./enchufes</t>
  </si>
  <si>
    <t>i29.06.f</t>
  </si>
  <si>
    <r>
      <t xml:space="preserve">ENCHUFE SENCILLO SIMÓN 31  CON </t>
    </r>
    <r>
      <rPr>
        <b/>
        <sz val="6"/>
        <rFont val="Gotham Pro"/>
        <family val="3"/>
      </rPr>
      <t>JUNG 990 O CORSTON</t>
    </r>
  </si>
  <si>
    <t>Base de enchufe con toma de tierra lateral realizada con tubo PVC corrugado de M 20/gp5 y conductor de cable de cobre flexible de 2,5 mm2, y aislamiento VV 750 V. libre de halógenos, en sistema monofásico con toma de tierra (fase, neutro y tierra), incluyendo caja de registro, caja de mecanismo universal con tornillos, base de enchufe sistema schuko 10-16 A. (II+t.) JUNG 990 o similar, instalada.</t>
  </si>
  <si>
    <r>
      <t xml:space="preserve">ENCHUFE DE FUERZA 25A SIMÓN 48  CON </t>
    </r>
    <r>
      <rPr>
        <b/>
        <sz val="6"/>
        <rFont val="Gotham Pro"/>
        <family val="3"/>
      </rPr>
      <t>JUNG 990 O CORSTON</t>
    </r>
  </si>
  <si>
    <t>Base de enchufe de fuerza 25A con toma de tierra lateral realizada con tubo PVC corrugado de M 20/gp5 y conductor de cable de cobre flexible de 6 mm2, y aislamiento VV 750 V. libre de halógenos, en sistema monofásico con toma de tierra (fase, neutro y tierra), incluyendo caja de registro, caja de mecanismo universal con tornillos, base de enchufe sistema schuko 25 A. (II+t.) JUNG 990 o similar, instalada.</t>
  </si>
  <si>
    <r>
      <t xml:space="preserve">ENCHUFE USB  CON </t>
    </r>
    <r>
      <rPr>
        <b/>
        <sz val="6"/>
        <rFont val="Gotham Pro"/>
        <family val="3"/>
      </rPr>
      <t>JUNG 990 O CORSTON</t>
    </r>
  </si>
  <si>
    <t>Base de enchufe USB con toma de tierra lateral realizada con tubo PVC corrugado de M 20/gp5 y conductor de cable de cobre flexible de 6 mm2, y aislamiento VV 750 V. libre de halógenos, en sistema monofásico con toma de tierra (fase, neutro y tierra), incluyendo caja de registro, caja de mecanismo universal con tornillos, base de enchufe sistema schuko 25 A. (II+t.) JUNG 990 o similar, instalada.</t>
  </si>
  <si>
    <t>inst6g-ELETTR./telefono</t>
  </si>
  <si>
    <t>i30.06.g</t>
  </si>
  <si>
    <r>
      <t xml:space="preserve">TOMA TELÉFONO O TV CON </t>
    </r>
    <r>
      <rPr>
        <b/>
        <sz val="6"/>
        <rFont val="Gotham Pro"/>
        <family val="3"/>
      </rPr>
      <t>JUNG 990 O CORSTON</t>
    </r>
  </si>
  <si>
    <t>Toma de teléfono o TV realizada con tubo PVC corrugado de M 20/gp5 y guía de alambre galvanizado, para instalación de línea telefónica, incluyendo caja de registro, caja de mecanismo universal con tornillos, toma de teléfono o TV con marco JUNG 990 o similar, instalada.</t>
  </si>
  <si>
    <r>
      <t xml:space="preserve">TIMBRE COMPLETO CON </t>
    </r>
    <r>
      <rPr>
        <b/>
        <sz val="6"/>
        <rFont val="Gotham Pro"/>
        <family val="3"/>
      </rPr>
      <t>JUNG 990 O CORSTON</t>
    </r>
  </si>
  <si>
    <t>Timbre completo realizado con tubo PVC corrugado de M 20/gp5 y conductor rígido de 1,5 mm2 de Cu., y aislamiento VV 750 V., incluyendo caja de registro, cajas de mecanismo universal con tornillos, pulsador con marco JUNG 990 o similar y zumbador, instalado.</t>
  </si>
  <si>
    <r>
      <t xml:space="preserve">03.04.04 INSTALACIÓN DE TOMAS DE INTERNET/RJ45 CON </t>
    </r>
    <r>
      <rPr>
        <b/>
        <sz val="6"/>
        <rFont val="Gotham Pro"/>
        <family val="3"/>
      </rPr>
      <t>JUNG 990 O CORSTON</t>
    </r>
  </si>
  <si>
    <t>Suministro e instalación de toma de datos, incluido cableado UTP de categoría 6</t>
  </si>
  <si>
    <t>inst6h-ELETTR/Tv</t>
  </si>
  <si>
    <t>i31.06.h</t>
  </si>
  <si>
    <t>DERIVADOR SEÑAL TV 2D</t>
  </si>
  <si>
    <t>Punto de distribución para RTV terrenal y satélite compuesto por un derivador de 2 direcciones (2D) para FI, UHF y VHF, totalmente instalado.</t>
  </si>
  <si>
    <t>inst7d-ILUMINACIÓN</t>
  </si>
  <si>
    <t>i37.07.d</t>
  </si>
  <si>
    <t>03.03.04 INSTALACIÓN DE PUNTOS DE LUZ (TECHO)</t>
  </si>
  <si>
    <t>Punto de luz sencillo realizado con tubo PVC corrugado de M 20/gp5 y conductor de cable de cobre flexible de 1,5 mm2, y aislamiento VV 750 V. libre de halógenos, incluyendo caja de registro, caja de mecanismo universal con tornillos, interruptor unipolar Simón serie 31, instalado.</t>
  </si>
  <si>
    <t>03.05.02 FOCOS LED HALOGENOS (REDONDO FIJO)</t>
  </si>
  <si>
    <t>Suministro e instalación de focos halógenos redondos fijo, para lámparas led de la marca estilo VULCANO o modelo similar de 5w de potencia.</t>
  </si>
  <si>
    <t>03.05.04 BARRA LED HALÓGENOS (DOWN LIGHT)</t>
  </si>
  <si>
    <t>Suministro e instalación de lineas led con focosa direcionables</t>
  </si>
  <si>
    <t>inst7a-GAS/elementos</t>
  </si>
  <si>
    <t>i32.07.a</t>
  </si>
  <si>
    <t>05.02.01 SUMINISTRO CALDERA</t>
  </si>
  <si>
    <t>Suministro de caldera SAUNIER DUVAL o parecida. Antes de su sostitución evaluar el estado de la caldera existente con posibilidad de su reutilizo</t>
  </si>
  <si>
    <t>inst7a2-GAS/sistema</t>
  </si>
  <si>
    <t>i33.07.a2</t>
  </si>
  <si>
    <t>05.01.01 INSTALACION INTERIOR DE GAS CORTO RECORRIDO SIN ENVAINAR</t>
  </si>
  <si>
    <t>Instalación interior de gas en vivienda para calentador/caldera ACS / cocina encimera, desde la llave de abonado hasta los receptores, compuesta de tuberías de gas de cobre, codos, llave de abonado y llaves de aparato, totalmente instalada, comprobada y en correcto funcionamiento, según normativa vigente, i/ dictamen.</t>
  </si>
  <si>
    <t>inst7b-CALEFACCIÓN/elementos</t>
  </si>
  <si>
    <t>i34.07.b</t>
  </si>
  <si>
    <t>05.05.02 ELEMENTOS DE RADIADOR</t>
  </si>
  <si>
    <t>Suministro e instalacion de elementos de radiador</t>
  </si>
  <si>
    <t>05.05.03 RADIADOR TOALLERO</t>
  </si>
  <si>
    <t>Suministro e instalacion de elementos de radiador toallero</t>
  </si>
  <si>
    <t>inst7b2-CALEFACCIÓN/sistema</t>
  </si>
  <si>
    <t>i35.07.b2</t>
  </si>
  <si>
    <t>RC-circuito riscaldamento andata e ritorno</t>
  </si>
  <si>
    <t>Mandata circuito e tubo di ritorno per il riscaldamento speciale multistrato.</t>
  </si>
  <si>
    <t>RC-termostato</t>
  </si>
  <si>
    <t>termostato di controllo centralizzato</t>
  </si>
  <si>
    <t>inst7c-CLIMATIZACIÓN</t>
  </si>
  <si>
    <t>i36.07.c</t>
  </si>
  <si>
    <t>05.06.04 SPLIT DAIKIN</t>
  </si>
  <si>
    <t>Suministro e instalacion de equipo SPLIT (2x1) de la marca MITSUBISHI</t>
  </si>
  <si>
    <t>05.06.02 PREINSTALACION FRIGORIFICA PARA SPLIT</t>
  </si>
  <si>
    <t>Preinstalación frigorífica de máquina de aire acondicionado por split, mediante tubo de cobre frigorífico deshidratado con protección de aislamiento térmico para funcionamiento con refrigerante ecológico libre de cloro R-410, línea eléctrica de interconexión entre unidades, cajas de registro.</t>
  </si>
  <si>
    <t>05.06.03 INSTALACION FRIGORIFICA PARA SPLIT</t>
  </si>
  <si>
    <t>Instalación frigorífica, conforme a normativa, realizada por empresa autorizada, según Normativa Europea 1005/2009, 842/2006 y RD 795/2010, realizar pruebas de estanqueidad del circuito frigorífico con nitrógeno seco a 30 kg./cm2.</t>
  </si>
  <si>
    <t>CARPINTERÍA</t>
  </si>
  <si>
    <t>pro1b/PAVIMENTO 1</t>
  </si>
  <si>
    <t>p02.01.b</t>
  </si>
  <si>
    <t>06.02.03 SOPORTE</t>
  </si>
  <si>
    <t>Suministro de soportes para pavimento laminado AC4 o AC5. Y TARIMAS Base aislante termoacustica.</t>
  </si>
  <si>
    <t>SUMINISTRO SUELO MULTICAPA</t>
  </si>
  <si>
    <t>Suministro de suelo multicapa con capa de madera natural essencia a elegir</t>
  </si>
  <si>
    <t>COLOCACIÓN SUELO MULTICAPA</t>
  </si>
  <si>
    <t>Colocación de tarima flotante o pavimento laminado sobre soporte existente. Superficies mayores de 10 m2.</t>
  </si>
  <si>
    <t>pro1d/PAVIMENTO 3</t>
  </si>
  <si>
    <t>p04.01.d</t>
  </si>
  <si>
    <r>
      <t xml:space="preserve">06.02.03 SOPORTE &gt; </t>
    </r>
    <r>
      <rPr>
        <b/>
        <sz val="6"/>
        <rFont val="Gotham Pro"/>
        <family val="3"/>
      </rPr>
      <t>COCINA</t>
    </r>
  </si>
  <si>
    <r>
      <t xml:space="preserve">COLOCACIÓN DE SOLADO / ALICATADO &gt; </t>
    </r>
    <r>
      <rPr>
        <b/>
        <sz val="6"/>
        <rFont val="Gotham Pro"/>
        <family val="3"/>
      </rPr>
      <t>COCINA</t>
    </r>
  </si>
  <si>
    <t>Suministro de suelo multicapa con capa de madera natural essencia a elegir rcon alta esistencia al agua</t>
  </si>
  <si>
    <r>
      <t xml:space="preserve">COLOCACIÓN SUELO MULTICAPA &gt; </t>
    </r>
    <r>
      <rPr>
        <b/>
        <sz val="6"/>
        <rFont val="Gotham Pro"/>
        <family val="3"/>
      </rPr>
      <t>COCINA</t>
    </r>
  </si>
  <si>
    <t>pro2d/RODAPIÉ</t>
  </si>
  <si>
    <t>p10.02.d</t>
  </si>
  <si>
    <t>RODAP.DM ROBLE, SAPELLY O PLAST.7</t>
  </si>
  <si>
    <t>Suministro y colocación de rodapié de DM rechapado de roble, sapelly o plastificado de 7 cm de altura.</t>
  </si>
  <si>
    <t>pro5a/PUERTAS PORTANTES</t>
  </si>
  <si>
    <t>p21.05.a</t>
  </si>
  <si>
    <r>
      <t xml:space="preserve">PUERTA DOBLE CERRAJERÍA &gt; </t>
    </r>
    <r>
      <rPr>
        <b/>
        <sz val="6"/>
        <rFont val="Gotham Pro"/>
        <family val="3"/>
      </rPr>
      <t>COCINA</t>
    </r>
  </si>
  <si>
    <t>Puerta de paso doble abatible con anclajes en techo y suelo vidrio y hierro con diseño según dettale</t>
  </si>
  <si>
    <r>
      <t xml:space="preserve">PUERTA CHAPADA MADERA &gt; </t>
    </r>
    <r>
      <rPr>
        <b/>
        <sz val="6"/>
        <rFont val="Gotham Pro"/>
        <family val="3"/>
      </rPr>
      <t>PASILLO</t>
    </r>
  </si>
  <si>
    <t xml:space="preserve">Puerta de paso abatible chapada madera por ocultarse en el panelado </t>
  </si>
  <si>
    <t>pro5b/PUERTAS INT</t>
  </si>
  <si>
    <t>p22.05.b</t>
  </si>
  <si>
    <r>
      <t xml:space="preserve">PUERTA RECTA CIEGA LACADA &gt; </t>
    </r>
    <r>
      <rPr>
        <b/>
        <sz val="6"/>
        <rFont val="Gotham Pro"/>
        <family val="3"/>
      </rPr>
      <t>HAB 1 – HAB 2</t>
    </r>
  </si>
  <si>
    <t>Puerta de paso a ras lacada, incluso precerco de pino 70x35 mm, galce o cerco visto de roble o pino de 70x30 mm, jambas o tapajuntas lisos de DM rechapados de roble o pino 70x10mm en ambas caras, y herrajes de colgar, de cierre y manivelas de latón, montada, incluso p.p. de medios auxiliares</t>
  </si>
  <si>
    <r>
      <t xml:space="preserve">PUERTA RECTA CIEGA ROBLE &gt; </t>
    </r>
    <r>
      <rPr>
        <b/>
        <sz val="6"/>
        <rFont val="Gotham Pro"/>
        <family val="3"/>
      </rPr>
      <t>BAÑO 1 CORREDERA ASEO ABATIBLE BAÑO 2  ABATIBLE</t>
    </r>
  </si>
  <si>
    <t>Puerta de paso ciega normalizada, con tablero recto de roble o pino barnizado, modelo CONSTRUCCION, incluso precerco de pino 70x35 mm, galce o cerco visto de roble o pino de 70x30 mm, jambas o tapajuntas lisos de DM rechapados de roble o pino 70x10mm en ambas caras, y herrajes de colgar, de cierre y manivelas de latón, montada, incluso p.p. de medios auxiliares</t>
  </si>
  <si>
    <t>07.05.01 CASONETO 1 HOJA</t>
  </si>
  <si>
    <t>Suministro de armazón/casoneto de la marca KRONA o modelo similar, para puertas de paso correderas de una hoja en tabiquería interior, i/ guía, travesano para deslizamiento, soporte anclaje de la puerta, tornillo soporte carro, freno, tope, guiador</t>
  </si>
  <si>
    <t>pro5e/jambas puertas int</t>
  </si>
  <si>
    <t>p25.05.e</t>
  </si>
  <si>
    <r>
      <t xml:space="preserve">JAMBEADO P.PASO ROBLE </t>
    </r>
    <r>
      <rPr>
        <b/>
        <sz val="6"/>
        <rFont val="Gotham Pro"/>
        <family val="3"/>
      </rPr>
      <t>HAB 1 – HAB 2</t>
    </r>
  </si>
  <si>
    <t>Suministro y colocación de jambas o tapajuntas a lacadas de 70 mm de anchura y altura de puerta estándar, fijada mediante clavos a cerco, i/ p.p. de medios auxiliares.</t>
  </si>
  <si>
    <r>
      <t xml:space="preserve">JAMBEADO P.PASO ROBLE </t>
    </r>
    <r>
      <rPr>
        <b/>
        <sz val="6"/>
        <rFont val="Gotham Pro"/>
        <family val="3"/>
      </rPr>
      <t>BAÑO 1 – ASEO - BAÑO2</t>
    </r>
  </si>
  <si>
    <t>Suministro y colocación de jambas o tapajuntas de roble o pino de 70 mm de anchura y altura de puerta estándar, fijada mediante clavos a cerco, i/ p.p. de medios auxiliares.</t>
  </si>
  <si>
    <t>Pro6d-PANELADOS</t>
  </si>
  <si>
    <t>p30.06.d</t>
  </si>
  <si>
    <r>
      <t xml:space="preserve">SUMINISTRO Y COLOCACIÓN CHAPADO PARED MADERA &gt; </t>
    </r>
    <r>
      <rPr>
        <b/>
        <sz val="6"/>
        <rFont val="Gotham Pro"/>
        <family val="3"/>
      </rPr>
      <t>BAÑOS</t>
    </r>
  </si>
  <si>
    <t>Suministro y colocación de revestimiento de panel decorativo chapado madera por rivistir las paredes del baño y aseo en la cara exterior</t>
  </si>
  <si>
    <r>
      <t xml:space="preserve">FABRICACIÓN Y INSTALACIÓN PANEL &gt; </t>
    </r>
    <r>
      <rPr>
        <b/>
        <sz val="6"/>
        <rFont val="Gotham Pro"/>
        <family val="3"/>
      </rPr>
      <t>HAB 3</t>
    </r>
  </si>
  <si>
    <t>Fabricación y instalación de panel a medida por rivistir las paredes del habitación 3 a simular una ventana. EL panel se realizara con un panel trasero de plastico translucido retorillumnado y marco y listones de madera a simular un ventanal ad arco.</t>
  </si>
  <si>
    <r>
      <t xml:space="preserve">FABRICACIÓN Y INSTALACIÓN PANEL &gt; </t>
    </r>
    <r>
      <rPr>
        <b/>
        <sz val="6"/>
        <rFont val="Gotham Pro"/>
        <family val="3"/>
      </rPr>
      <t>HAB 2</t>
    </r>
  </si>
  <si>
    <t>Fabricación y instalación de panel a medida por rivistir las paredes del habitación 2 con hornacina en forma de arco. El panelado sirverá de pasa cable por un foco en el centro u los varios cables a los pulsadores integrados, además oculterá la viga de techo</t>
  </si>
  <si>
    <t>Pro7a-ARMARIO 1</t>
  </si>
  <si>
    <t>p33.07.a</t>
  </si>
  <si>
    <r>
      <t xml:space="preserve">ARMARIO CON PUERTAS ABATIBLES  &gt; </t>
    </r>
    <r>
      <rPr>
        <b/>
        <sz val="6"/>
        <rFont val="Gotham Pro"/>
        <family val="3"/>
      </rPr>
      <t>HAB 1 (dorm principale)</t>
    </r>
  </si>
  <si>
    <t>Armario totalente instalado con 3 puertas abatibles de hasta 2,4m de altura. Chapado madera. Interior de melamina, combinación de cajoneras y baldas a definir por cliente. Necesario consultar precio para otros disenos</t>
  </si>
  <si>
    <r>
      <t xml:space="preserve">ARMARIO CON PUERTAS ABATIBLES &gt; </t>
    </r>
    <r>
      <rPr>
        <b/>
        <sz val="6"/>
        <rFont val="Gotham Pro"/>
        <family val="3"/>
      </rPr>
      <t>HAB 1 (dorm principale)</t>
    </r>
  </si>
  <si>
    <t>Armario totalente instalado con 4 puertas abatibles. Fondo curvo. Lacado en fábrica color cream como paredes, con puertas lisas correderas de hasta 2,4m de altura. Interior de melamina, combinación de cajoneras y baldas a definir por cliente. Necesario consultar precio para otros disenos</t>
  </si>
  <si>
    <t>Pro7b-ARMARIO 2</t>
  </si>
  <si>
    <t>p34.07.b</t>
  </si>
  <si>
    <r>
      <t xml:space="preserve">ARMARIO CON PUERTAS ABATIBLES &gt; </t>
    </r>
    <r>
      <rPr>
        <b/>
        <sz val="6"/>
        <rFont val="Gotham Pro"/>
        <family val="3"/>
      </rPr>
      <t>HAB 2 (dorm individual)</t>
    </r>
  </si>
  <si>
    <t>Armario totalente instalado con 4 puertas abatibles de hasta 2,4m de altura. Chapado madera. Interior de melamina, combinación de cajoneras y baldas a definir por cliente. Necesario consultar precio para otros disenos</t>
  </si>
  <si>
    <t>Pro7b-ARMARIO 3</t>
  </si>
  <si>
    <t>p35.07.c</t>
  </si>
  <si>
    <r>
      <t xml:space="preserve">ARMARIO CON PUERTAS ABATIBLES &gt; </t>
    </r>
    <r>
      <rPr>
        <b/>
        <sz val="6"/>
        <rFont val="Gotham Pro"/>
        <family val="3"/>
      </rPr>
      <t>HAB 3 (dorm extra)</t>
    </r>
  </si>
  <si>
    <t>Armario totalente instalado con 2 puertas abatibles de hasta 2,4m de altura. Chapado madera. Con puerta d paso al baño oculta y jambas enrasadas con las puertas. La puerta del baño (incluida en las partidas de puertas int) sin manilla por el exterior será oculta. Interior de melamina, combinación de cajoneras y baldas a definir por cliente. Necesario consultar precio para otros disenos</t>
  </si>
  <si>
    <t>Pro7d-ESTANTERIA 1</t>
  </si>
  <si>
    <t>p36.07.d</t>
  </si>
  <si>
    <r>
      <t xml:space="preserve">MUEBLE  &gt; </t>
    </r>
    <r>
      <rPr>
        <b/>
        <sz val="6"/>
        <rFont val="Gotham Pro"/>
        <family val="3"/>
      </rPr>
      <t>SALÓN</t>
    </r>
  </si>
  <si>
    <t>Mueble curvo chapado madera con encimera de chapado de roble natural sobre tablero de dm de 20mm de espesor barnizado mate y puertas abatibles chapadas  Hay que adaptar el diseño a la pared curva y eventualmente predisponer anclajes</t>
  </si>
  <si>
    <t>Pro7d-ESTANTERIA 2</t>
  </si>
  <si>
    <t>p37.07.e</t>
  </si>
  <si>
    <r>
      <t xml:space="preserve">ENCIMERA DE ROBLE 5CM &gt; </t>
    </r>
    <r>
      <rPr>
        <b/>
        <sz val="6"/>
        <rFont val="Gotham Pro"/>
        <family val="3"/>
      </rPr>
      <t>PASILLO COCINA</t>
    </r>
  </si>
  <si>
    <t>Encimera de chapado de roble natural de 50mm de espesor barnizado mate. Incluso soportes y anclajes, no incluye refuerzo en pared. Sellado y rematado.</t>
  </si>
  <si>
    <t>REFUERZOS</t>
  </si>
  <si>
    <t>Refuerzos de pared por anclaje encimera</t>
  </si>
  <si>
    <r>
      <t xml:space="preserve">ESTANTERÍA ROBLE 5CM &gt; </t>
    </r>
    <r>
      <rPr>
        <b/>
        <sz val="6"/>
        <rFont val="Gotham Pro"/>
        <family val="3"/>
      </rPr>
      <t>PASILLO COCINA</t>
    </r>
  </si>
  <si>
    <t>Estantería de chapado de roble natural de 50mm de espesor barnizado mate. Incluso soportes y anclajes, no incluye refuerzo en pared. Sellado y rematado.</t>
  </si>
  <si>
    <t>Pro7f-ESTANTERIA 3</t>
  </si>
  <si>
    <t>p38.07.f</t>
  </si>
  <si>
    <r>
      <t xml:space="preserve">ENCIMERA DE ROBLE 5CM &gt; </t>
    </r>
    <r>
      <rPr>
        <b/>
        <sz val="6"/>
        <rFont val="Gotham Pro"/>
        <family val="3"/>
      </rPr>
      <t>HAB 2</t>
    </r>
  </si>
  <si>
    <t>VENTANAS</t>
  </si>
  <si>
    <t xml:space="preserve">pro4a/PUERTAVENTANAS </t>
  </si>
  <si>
    <t>p14.04.a</t>
  </si>
  <si>
    <r>
      <t xml:space="preserve">CARPINTERÍA EXTERIOR  &gt; </t>
    </r>
    <r>
      <rPr>
        <b/>
        <sz val="6"/>
        <rFont val="Gotham Pro"/>
        <family val="3"/>
      </rPr>
      <t xml:space="preserve">HAB 1 </t>
    </r>
  </si>
  <si>
    <t>Suministro Carpintería exterior de doble hoja abatible a toda altura con las siguientes características o similares:       Material:Aluminio __Marca:Cortizo __Tipo:Abatible __Color: Gris oscuro __Vidrio: 4/16/4  __Persiana:motorizada con seguridad.</t>
  </si>
  <si>
    <t>INSTALACIÓN  CARPINTERÍA EXTERIOR</t>
  </si>
  <si>
    <t>Mano de obra para la instalación de las carpinterías exteriores, no incluye la retirada de las carpinterías anteriores ni la gestión del escombro</t>
  </si>
  <si>
    <t>pro4a2/PUERTAVENTANAS DOBLE</t>
  </si>
  <si>
    <t>p15.04.a2</t>
  </si>
  <si>
    <r>
      <t xml:space="preserve">CARPINTERÍA EXTERIOR  &gt; </t>
    </r>
    <r>
      <rPr>
        <b/>
        <sz val="6"/>
        <rFont val="Gotham Pro"/>
        <family val="3"/>
      </rPr>
      <t>SALÓN</t>
    </r>
  </si>
  <si>
    <t>Suministro Carpintería exterior de doble hoja abatible y un fijo abajo  con las siguientes características o similares:        Material:Aluminio __Marca:Cortizo __Tipo:Abatible __Color: Gris oscuro __Vidrio: 4/16/4  __Persiana:motorizada con seguridad</t>
  </si>
  <si>
    <t>INSTALACIÓN  CARPINTERÍAEXTERIOR</t>
  </si>
  <si>
    <t>pro4a3/PUERTAVENTANAS CUSTOM</t>
  </si>
  <si>
    <t>p16.04.a3</t>
  </si>
  <si>
    <r>
      <t xml:space="preserve">CARPINTERÍA EXTERIOR  &gt; </t>
    </r>
    <r>
      <rPr>
        <b/>
        <sz val="6"/>
        <rFont val="Gotham Pro"/>
        <family val="3"/>
      </rPr>
      <t>COCINA</t>
    </r>
  </si>
  <si>
    <t>Suministro Carpintería exterior de una hoja abatible a toda altura y un oscillo batiente a lado – (bandera)  con las siguientes características o similares:       Material:Aluminio __Marca:Cortizo __Tipo:Abatible __Color: Gris oscuro __Vidrio: 4/16/4  __Persiana:motorizada con seguridad</t>
  </si>
  <si>
    <t>COLOCACIÓN DE SOLADO / ALICATADO</t>
  </si>
  <si>
    <t>pro4b/VENTANAS</t>
  </si>
  <si>
    <t>p17.04.b</t>
  </si>
  <si>
    <r>
      <t xml:space="preserve">CARPINTERÍA EXTERIOR  &gt; </t>
    </r>
    <r>
      <rPr>
        <b/>
        <sz val="6"/>
        <rFont val="Gotham Pro"/>
        <family val="3"/>
      </rPr>
      <t>BAÑO</t>
    </r>
  </si>
  <si>
    <t>Suministro Carpintería exterior de una hoja oscillo batiente con las siguientes características o similares:       Material:Aluminio __Marca:Cortizo __Tipo:Abatible __Color: Gris oscuro __Vidrio: 4/16/4  __Persiana:motorizada con seguridad</t>
  </si>
  <si>
    <t>Suministro Carpintería exterior de una hoja oscillante con las siguientes características o similares:       Material:Aluminio __Marca:Cortizo __Tipo:Abatible __Color: Gris oscuro __Vidrio: 4/16/4  __Persiana:motorizada con seguridad</t>
  </si>
  <si>
    <t>pro4b2/VENTANAS DOBLE</t>
  </si>
  <si>
    <t>p18.04.b2</t>
  </si>
  <si>
    <r>
      <t xml:space="preserve">CARPINTERÍA EXTERIOR  &gt; </t>
    </r>
    <r>
      <rPr>
        <b/>
        <sz val="6"/>
        <rFont val="Gotham Pro"/>
        <family val="3"/>
      </rPr>
      <t>HAB 2</t>
    </r>
  </si>
  <si>
    <t>pro4c/VENTANAS INT</t>
  </si>
  <si>
    <t>p19.04.c</t>
  </si>
  <si>
    <r>
      <t xml:space="preserve">CARPINTERÍA INTERIOR  &gt; </t>
    </r>
    <r>
      <rPr>
        <b/>
        <sz val="6"/>
        <rFont val="Gotham Pro"/>
        <family val="3"/>
      </rPr>
      <t>HAB 3</t>
    </r>
  </si>
  <si>
    <t>Suministro Carpintería interior de una hoja abatible a toda altura con las siguientes características o similares:       Material:Aluminio __Marca:Cortizo __Tipo:Abatible __Color: Gris oscuro __Vidrio: singolo  __Persiana:motorizada con seguridad</t>
  </si>
  <si>
    <t>pro5c/PUERTAS ENTRADAS</t>
  </si>
  <si>
    <t>p23.05.c</t>
  </si>
  <si>
    <r>
      <t xml:space="preserve">CARPINTERÍA EXTERIOR  &gt; </t>
    </r>
    <r>
      <rPr>
        <b/>
        <sz val="6"/>
        <rFont val="Gotham Pro"/>
        <family val="3"/>
      </rPr>
      <t>ENTRADA PRINCIP</t>
    </r>
  </si>
  <si>
    <r>
      <t xml:space="preserve">CARPINTERÍA EXTERIOR  &gt; </t>
    </r>
    <r>
      <rPr>
        <b/>
        <sz val="6"/>
        <rFont val="Gotham Pro"/>
        <family val="3"/>
      </rPr>
      <t>ENTRADA TENDEDERO</t>
    </r>
  </si>
  <si>
    <t>Suministro Carpintería exterior de una hoja abatible a toda altura con las siguientes características o similares:       Material:Aluminio __Marca:Cortizo __Tipo:Abatible __Color: Gris oscuro __Vidrio: 4/16/4  __Persiana:motorizada con seguridad.</t>
  </si>
  <si>
    <r>
      <t xml:space="preserve">CARPINTERÍA EXTERIOR  &gt; </t>
    </r>
    <r>
      <rPr>
        <b/>
        <sz val="6"/>
        <rFont val="Gotham Pro"/>
        <family val="3"/>
      </rPr>
      <t>ENTRADA PASILLO</t>
    </r>
  </si>
  <si>
    <t>Suministro Carpintería exterior de una hoja abatible a toda altura con fijo lateral con las siguientes características o similares:       Material:Aluminio __Marca:Cortizo __Tipo:Abatible __Color: Gris oscuro __Vidrio: 4/16/4  __Persiana:motorizada con seguridad.</t>
  </si>
  <si>
    <t>PINTURA</t>
  </si>
  <si>
    <t>pro8a-PINTURA EXITENTES</t>
  </si>
  <si>
    <t>p39.08.a</t>
  </si>
  <si>
    <t>09.02.01 PINTURA AL PLASTICO LISO (BLANCO/COLORES SUAVES)</t>
  </si>
  <si>
    <t>Mano de fondo, replastecido, lijado y aplicación de dos manos de pintura al plástico liso de 1ª calidad (en color blanco o colores claros), aplicado con rodillo de lana, sobre paramentos horizontales/verticales. Se realizarán hasta 4 muestras de color sin coste adicional, a partir de la quinta muestra se cobrarán 20€/muestra adicional.</t>
  </si>
  <si>
    <t>pro8b-PINTURA PAREDES INT</t>
  </si>
  <si>
    <t>p40.08.b</t>
  </si>
  <si>
    <t>pro8c-PINTURA TECHO</t>
  </si>
  <si>
    <t>p41.08.c</t>
  </si>
  <si>
    <t>Pro6e-PAPEL</t>
  </si>
  <si>
    <t>p31.06.e</t>
  </si>
  <si>
    <t>06.04.01 PAPEL</t>
  </si>
  <si>
    <t>Suministro de revestimiento de papel con precio no superior a 20€/m2.</t>
  </si>
  <si>
    <t>06.04.02 COLOCACION DE PAPEL</t>
  </si>
  <si>
    <t>Colocación de papel en paramentos verticales, inlcuye pegamento y demás elementos necesarios.</t>
  </si>
  <si>
    <t>PISCINA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</si>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</sst>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  <family val="2"/>
    </font>
    <font>
      <sz val="7"/>
      <name val="Gotham Pro"/>
      <family val="3"/>
    </font>
    <font>
      <sz val="6"/>
      <name val="Arial"/>
      <family val="2"/>
    </font>
    <font>
      <b/>
      <sz val="10"/>
      <name val="Arial"/>
      <family val="2"/>
    </font>
    <font>
      <b/>
      <sz val="9"/>
      <name val="Gotham Pro"/>
      <family val="3"/>
    </font>
    <font>
      <sz val="7"/>
      <color indexed="12"/>
      <name val="Gotham Pro"/>
      <family val="3"/>
    </font>
    <font>
      <b/>
      <sz val="7"/>
      <name val="Gotham Pro"/>
      <family val="3"/>
    </font>
    <font>
      <sz val="6"/>
      <color indexed="9"/>
      <name val="Gotham Pro"/>
      <family val="3"/>
    </font>
    <font>
      <sz val="8"/>
      <color indexed="9"/>
      <name val="Gotham Pro"/>
      <family val="3"/>
    </font>
    <font>
      <sz val="7"/>
      <color indexed="9"/>
      <name val="Gotham Pro"/>
      <family val="3"/>
    </font>
    <font>
      <b/>
      <sz val="8"/>
      <color indexed="9"/>
      <name val="Gotham Pro"/>
      <family val="3"/>
    </font>
    <font>
      <sz val="6"/>
      <name val="Gotham Pro"/>
      <family val="3"/>
    </font>
    <font>
      <sz val="8"/>
      <name val="Gotham Pro"/>
      <family val="3"/>
    </font>
    <font>
      <b/>
      <sz val="8"/>
      <name val="Gotham Pro"/>
      <family val="3"/>
    </font>
    <font>
      <b/>
      <sz val="6"/>
      <name val="Gotham Pro"/>
      <family val="3"/>
    </font>
    <font>
      <sz val="10"/>
      <color indexed="9"/>
      <name val="Arial"/>
      <family val="2"/>
    </font>
    <font>
      <sz val="7"/>
      <color indexed="8"/>
      <name val="Gotham Pro"/>
    </font>
    <font>
      <sz val="7"/>
      <name val="Arial"/>
      <family val="2"/>
    </font>
    <font>
      <sz val="7"/>
      <color indexed="8"/>
      <name val="Gotham Pro"/>
      <family val="3"/>
    </font>
    <font>
      <b/>
      <sz val="10"/>
      <name val="Gotham Pro"/>
      <family val="3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58"/>
        <bgColor indexed="8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30"/>
        <bgColor indexed="21"/>
      </patternFill>
    </fill>
    <fill>
      <patternFill patternType="solid">
        <fgColor indexed="25"/>
        <bgColor indexed="60"/>
      </patternFill>
    </fill>
    <fill>
      <patternFill patternType="solid">
        <fgColor indexed="60"/>
        <bgColor indexed="25"/>
      </patternFill>
    </fill>
    <fill>
      <patternFill patternType="solid">
        <fgColor indexed="29"/>
        <bgColor indexed="52"/>
      </patternFill>
    </fill>
    <fill>
      <patternFill patternType="solid">
        <fgColor indexed="52"/>
        <bgColor indexed="29"/>
      </patternFill>
    </fill>
    <fill>
      <patternFill patternType="solid">
        <fgColor indexed="16"/>
        <b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21"/>
        <bgColor indexed="38"/>
      </patternFill>
    </fill>
    <fill>
      <patternFill patternType="solid">
        <fgColor indexed="63"/>
        <bgColor indexed="59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2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Border="0" applyProtection="0">
      <alignment horizontal="justify" vertical="top" wrapText="1"/>
    </xf>
  </cellStyleXfs>
  <cellXfs count="83">
    <xf numFmtId="0" fontId="0" fillId="0" borderId="0" xfId="0"/>
    <xf numFmtId="0" fontId="2" fillId="0" borderId="0" xfId="0" applyFont="1" applyAlignment="1">
      <alignment horizontal="justify" wrapText="1"/>
    </xf>
    <xf numFmtId="0" fontId="0" fillId="0" borderId="0" xfId="0" applyAlignment="1">
      <alignment horizontal="justify" vertical="top"/>
    </xf>
    <xf numFmtId="0" fontId="2" fillId="0" borderId="0" xfId="0" applyFont="1"/>
    <xf numFmtId="0" fontId="3" fillId="0" borderId="0" xfId="0" applyFont="1"/>
    <xf numFmtId="0" fontId="1" fillId="4" borderId="0" xfId="0" applyFont="1" applyFill="1" applyAlignment="1">
      <alignment horizontal="justify" vertical="top"/>
    </xf>
    <xf numFmtId="0" fontId="0" fillId="5" borderId="0" xfId="0" applyFont="1" applyFill="1"/>
    <xf numFmtId="0" fontId="6" fillId="3" borderId="0" xfId="0" applyFont="1" applyFill="1" applyAlignment="1">
      <alignment horizontal="justify" vertical="top"/>
    </xf>
    <xf numFmtId="0" fontId="0" fillId="5" borderId="0" xfId="0" applyFill="1" applyAlignment="1">
      <alignment horizontal="justify"/>
    </xf>
    <xf numFmtId="0" fontId="7" fillId="6" borderId="0" xfId="0" applyFont="1" applyFill="1" applyAlignment="1">
      <alignment horizontal="justify" vertical="center"/>
    </xf>
    <xf numFmtId="0" fontId="8" fillId="6" borderId="0" xfId="0" applyFont="1" applyFill="1" applyAlignment="1">
      <alignment horizontal="justify" vertical="center"/>
    </xf>
    <xf numFmtId="0" fontId="7" fillId="6" borderId="0" xfId="0" applyFont="1" applyFill="1" applyAlignment="1">
      <alignment horizontal="justify" vertical="center" wrapText="1"/>
    </xf>
    <xf numFmtId="0" fontId="9" fillId="6" borderId="0" xfId="0" applyFont="1" applyFill="1" applyAlignment="1">
      <alignment horizontal="justify" vertical="top"/>
    </xf>
    <xf numFmtId="2" fontId="7" fillId="6" borderId="0" xfId="0" applyNumberFormat="1" applyFont="1" applyFill="1" applyAlignment="1">
      <alignment horizontal="center" vertical="center"/>
    </xf>
    <xf numFmtId="2" fontId="10" fillId="6" borderId="0" xfId="0" applyNumberFormat="1" applyFont="1" applyFill="1" applyAlignment="1">
      <alignment horizontal="center" vertical="center"/>
    </xf>
    <xf numFmtId="2" fontId="8" fillId="6" borderId="0" xfId="0" applyNumberFormat="1" applyFont="1" applyFill="1" applyAlignment="1">
      <alignment horizontal="right" vertical="center"/>
    </xf>
    <xf numFmtId="0" fontId="11" fillId="2" borderId="0" xfId="0" applyFont="1" applyFill="1" applyAlignment="1">
      <alignment horizontal="justify" vertical="top"/>
    </xf>
    <xf numFmtId="0" fontId="12" fillId="7" borderId="0" xfId="0" applyFont="1" applyFill="1" applyAlignment="1">
      <alignment horizontal="justify" vertical="top"/>
    </xf>
    <xf numFmtId="0" fontId="12" fillId="2" borderId="0" xfId="0" applyFont="1" applyFill="1" applyAlignment="1">
      <alignment horizontal="justify" vertical="top"/>
    </xf>
    <xf numFmtId="0" fontId="1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justify" vertical="top"/>
    </xf>
    <xf numFmtId="2" fontId="11" fillId="2" borderId="0" xfId="0" applyNumberFormat="1" applyFont="1" applyFill="1" applyAlignment="1">
      <alignment horizontal="center" vertical="top"/>
    </xf>
    <xf numFmtId="2" fontId="13" fillId="2" borderId="0" xfId="0" applyNumberFormat="1" applyFont="1" applyFill="1" applyAlignment="1">
      <alignment horizontal="center" vertical="top"/>
    </xf>
    <xf numFmtId="2" fontId="12" fillId="2" borderId="0" xfId="0" applyNumberFormat="1" applyFont="1" applyFill="1" applyAlignment="1">
      <alignment horizontal="right" vertical="top"/>
    </xf>
    <xf numFmtId="0" fontId="1" fillId="2" borderId="0" xfId="0" applyFont="1" applyFill="1" applyAlignment="1">
      <alignment horizontal="justify" vertical="top"/>
    </xf>
    <xf numFmtId="2" fontId="12" fillId="7" borderId="0" xfId="0" applyNumberFormat="1" applyFont="1" applyFill="1" applyAlignment="1">
      <alignment horizontal="right" vertical="top"/>
    </xf>
    <xf numFmtId="0" fontId="11" fillId="4" borderId="0" xfId="0" applyFont="1" applyFill="1" applyAlignment="1">
      <alignment horizontal="justify" vertical="top"/>
    </xf>
    <xf numFmtId="0" fontId="12" fillId="4" borderId="0" xfId="0" applyFont="1" applyFill="1" applyAlignment="1">
      <alignment horizontal="justify" vertical="top"/>
    </xf>
    <xf numFmtId="0" fontId="11" fillId="4" borderId="0" xfId="0" applyFont="1" applyFill="1" applyAlignment="1">
      <alignment horizontal="left" vertical="top" wrapText="1"/>
    </xf>
    <xf numFmtId="0" fontId="6" fillId="0" borderId="0" xfId="0" applyFont="1" applyAlignment="1">
      <alignment horizontal="justify" vertical="top"/>
    </xf>
    <xf numFmtId="2" fontId="11" fillId="4" borderId="0" xfId="0" applyNumberFormat="1" applyFont="1" applyFill="1" applyAlignment="1">
      <alignment horizontal="center" vertical="top"/>
    </xf>
    <xf numFmtId="2" fontId="13" fillId="4" borderId="0" xfId="0" applyNumberFormat="1" applyFont="1" applyFill="1" applyAlignment="1">
      <alignment horizontal="center" vertical="top"/>
    </xf>
    <xf numFmtId="2" fontId="12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horizontal="justify" vertical="top"/>
    </xf>
    <xf numFmtId="0" fontId="12" fillId="0" borderId="0" xfId="0" applyFont="1" applyAlignment="1">
      <alignment horizontal="justify" vertical="top"/>
    </xf>
    <xf numFmtId="0" fontId="11" fillId="0" borderId="0" xfId="0" applyFont="1" applyAlignment="1">
      <alignment horizontal="left" vertical="top" wrapText="1"/>
    </xf>
    <xf numFmtId="2" fontId="11" fillId="0" borderId="0" xfId="0" applyNumberFormat="1" applyFont="1" applyAlignment="1">
      <alignment horizontal="center" vertical="top"/>
    </xf>
    <xf numFmtId="2" fontId="13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justify" vertical="top"/>
    </xf>
    <xf numFmtId="0" fontId="11" fillId="0" borderId="0" xfId="0" applyFont="1" applyAlignment="1">
      <alignment vertical="top" wrapText="1"/>
    </xf>
    <xf numFmtId="0" fontId="1" fillId="0" borderId="0" xfId="0" applyFont="1" applyAlignment="1">
      <alignment horizontal="justify" vertical="top" wrapText="1"/>
    </xf>
    <xf numFmtId="0" fontId="0" fillId="0" borderId="0" xfId="0" applyAlignment="1">
      <alignment horizontal="justify"/>
    </xf>
    <xf numFmtId="0" fontId="0" fillId="8" borderId="0" xfId="0" applyFont="1" applyFill="1"/>
    <xf numFmtId="0" fontId="0" fillId="8" borderId="0" xfId="0" applyFill="1" applyAlignment="1">
      <alignment horizontal="justify"/>
    </xf>
    <xf numFmtId="0" fontId="7" fillId="6" borderId="0" xfId="0" applyFont="1" applyFill="1" applyAlignment="1">
      <alignment horizontal="left" vertical="center" wrapText="1"/>
    </xf>
    <xf numFmtId="0" fontId="1" fillId="2" borderId="0" xfId="0" applyNumberFormat="1" applyFont="1" applyFill="1" applyAlignment="1">
      <alignment horizontal="justify" vertical="top" wrapText="1"/>
    </xf>
    <xf numFmtId="0" fontId="15" fillId="0" borderId="0" xfId="0" applyFont="1"/>
    <xf numFmtId="0" fontId="1" fillId="0" borderId="0" xfId="0" applyNumberFormat="1" applyFont="1" applyAlignment="1">
      <alignment horizontal="justify" vertical="top" wrapText="1"/>
    </xf>
    <xf numFmtId="0" fontId="16" fillId="0" borderId="0" xfId="0" applyFont="1"/>
    <xf numFmtId="0" fontId="17" fillId="0" borderId="0" xfId="0" applyFont="1"/>
    <xf numFmtId="0" fontId="1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justify" vertical="top" wrapText="1"/>
    </xf>
    <xf numFmtId="0" fontId="0" fillId="9" borderId="0" xfId="0" applyFill="1"/>
    <xf numFmtId="0" fontId="11" fillId="4" borderId="0" xfId="0" applyFont="1" applyFill="1" applyAlignment="1">
      <alignment horizontal="justify" vertical="top" wrapText="1"/>
    </xf>
    <xf numFmtId="0" fontId="11" fillId="0" borderId="0" xfId="0" applyFont="1" applyAlignment="1">
      <alignment horizontal="justify" vertical="top" wrapText="1"/>
    </xf>
    <xf numFmtId="0" fontId="11" fillId="2" borderId="0" xfId="0" applyFont="1" applyFill="1" applyAlignment="1">
      <alignment horizontal="justify" vertical="top" wrapText="1"/>
    </xf>
    <xf numFmtId="0" fontId="1" fillId="2" borderId="0" xfId="1" applyFont="1" applyAlignment="1">
      <alignment horizontal="justify" vertical="top" wrapText="1"/>
    </xf>
    <xf numFmtId="0" fontId="18" fillId="4" borderId="0" xfId="0" applyFont="1" applyFill="1" applyAlignment="1">
      <alignment horizontal="justify" vertical="top"/>
    </xf>
    <xf numFmtId="0" fontId="16" fillId="2" borderId="0" xfId="0" applyFont="1" applyFill="1" applyAlignment="1">
      <alignment horizontal="justify" vertical="top"/>
    </xf>
    <xf numFmtId="0" fontId="18" fillId="2" borderId="0" xfId="0" applyFont="1" applyFill="1" applyAlignment="1">
      <alignment horizontal="justify" vertical="top"/>
    </xf>
    <xf numFmtId="0" fontId="1" fillId="4" borderId="0" xfId="1" applyFont="1" applyFill="1" applyAlignment="1">
      <alignment horizontal="justify" vertical="top" wrapText="1"/>
    </xf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2" fontId="12" fillId="3" borderId="0" xfId="0" applyNumberFormat="1" applyFont="1" applyFill="1" applyAlignment="1">
      <alignment horizontal="right" vertical="top"/>
    </xf>
    <xf numFmtId="0" fontId="0" fillId="14" borderId="0" xfId="0" applyFill="1"/>
    <xf numFmtId="0" fontId="0" fillId="15" borderId="0" xfId="0" applyFill="1"/>
    <xf numFmtId="0" fontId="1" fillId="4" borderId="0" xfId="0" applyFont="1" applyFill="1" applyAlignment="1">
      <alignment horizontal="justify" vertical="top" wrapText="1"/>
    </xf>
    <xf numFmtId="0" fontId="0" fillId="16" borderId="0" xfId="0" applyFill="1"/>
    <xf numFmtId="0" fontId="0" fillId="17" borderId="0" xfId="0" applyFill="1"/>
    <xf numFmtId="0" fontId="0" fillId="3" borderId="0" xfId="0" applyFill="1"/>
    <xf numFmtId="0" fontId="0" fillId="18" borderId="0" xfId="0" applyFill="1"/>
    <xf numFmtId="0" fontId="0" fillId="3" borderId="0" xfId="0" applyFill="1" applyAlignment="1">
      <alignment horizontal="justify"/>
    </xf>
    <xf numFmtId="0" fontId="19" fillId="3" borderId="0" xfId="0" applyFont="1" applyFill="1" applyAlignment="1">
      <alignment horizontal="right"/>
    </xf>
    <xf numFmtId="0" fontId="0" fillId="2" borderId="0" xfId="0" applyFill="1" applyAlignment="1">
      <alignment horizontal="justify"/>
    </xf>
    <xf numFmtId="0" fontId="19" fillId="2" borderId="0" xfId="0" applyFont="1" applyFill="1" applyAlignment="1">
      <alignment horizontal="right"/>
    </xf>
    <xf numFmtId="0" fontId="19" fillId="3" borderId="0" xfId="0" applyFont="1" applyFill="1"/>
    <xf numFmtId="0" fontId="0" fillId="2" borderId="0" xfId="0" applyFill="1"/>
    <xf numFmtId="0" fontId="19" fillId="2" borderId="0" xfId="0" applyFont="1" applyFill="1"/>
    <xf numFmtId="0" fontId="0" fillId="19" borderId="0" xfId="0" applyFill="1"/>
    <xf numFmtId="0" fontId="4" fillId="3" borderId="0" xfId="0" applyFont="1" applyFill="1" applyAlignment="1"/>
    <xf numFmtId="0" fontId="5" fillId="4" borderId="0" xfId="0" applyFont="1" applyFill="1" applyAlignment="1">
      <alignment horizontal="right" vertical="top"/>
    </xf>
  </cellXfs>
  <cellStyles count="2">
    <cellStyle name="Normal" xfId="0" builtinId="0"/>
    <cellStyle name="TGRR" xfId="1" xr:uid="{AC605B4D-C7C9-40EA-B545-D9945952E53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C5000B"/>
      <rgbColor rgb="00008000"/>
      <rgbColor rgb="00000080"/>
      <rgbColor rgb="00808000"/>
      <rgbColor rgb="00800080"/>
      <rgbColor rgb="00009999"/>
      <rgbColor rgb="00CCCCCC"/>
      <rgbColor rgb="00808080"/>
      <rgbColor rgb="009999FF"/>
      <rgbColor rgb="00FF3333"/>
      <rgbColor rgb="00EEEEEE"/>
      <rgbColor rgb="00CCFFFF"/>
      <rgbColor rgb="00660066"/>
      <rgbColor rgb="00FF950E"/>
      <rgbColor rgb="000084D1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99999"/>
      <rgbColor rgb="00003366"/>
      <rgbColor rgb="00339966"/>
      <rgbColor rgb="00111111"/>
      <rgbColor rgb="00333300"/>
      <rgbColor rgb="00FF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eformemos.com/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B009B-EC81-44B9-85BF-41BA73B09366}">
  <dimension ref="A1:L362"/>
  <sheetViews>
    <sheetView tabSelected="1" zoomScale="151" zoomScaleNormal="151" workbookViewId="0">
      <selection activeCell="K324" sqref="K324"/>
    </sheetView>
  </sheetViews>
  <sheetFormatPr defaultColWidth="11.5703125" defaultRowHeight="12.75"/>
  <cols>
    <col min="1" max="1" width="7.140625" customWidth="1"/>
    <col min="2" max="2" width="1.28515625" customWidth="1"/>
    <col min="3" max="3" width="4.28515625" customWidth="1"/>
    <col min="4" max="4" width="11.140625" style="1" customWidth="1"/>
    <col min="5" max="5" width="33.28515625" style="2" customWidth="1"/>
    <col min="6" max="6" width="7.5703125" style="3" customWidth="1"/>
    <col min="7" max="7" width="8.85546875" style="4" customWidth="1"/>
    <col min="8" max="8" width="8" customWidth="1"/>
    <col min="9" max="9" width="2.7109375" customWidth="1"/>
    <col min="10" max="10" width="1.7109375" customWidth="1"/>
    <col min="14" max="14" width="28.5703125" customWidth="1"/>
  </cols>
  <sheetData>
    <row r="1" spans="1:9" ht="12.95" customHeight="1">
      <c r="A1" s="81" t="s">
        <v>0</v>
      </c>
      <c r="B1" s="81"/>
      <c r="C1" s="81"/>
      <c r="D1"/>
      <c r="E1" s="5" t="s">
        <v>1</v>
      </c>
      <c r="F1" s="82" t="s">
        <v>2</v>
      </c>
      <c r="G1" s="82"/>
      <c r="H1" s="82"/>
    </row>
    <row r="2" spans="1:9" ht="12.95" customHeight="1">
      <c r="D2"/>
      <c r="E2"/>
      <c r="F2"/>
      <c r="G2"/>
    </row>
    <row r="3" spans="1:9" ht="12.95" customHeight="1">
      <c r="A3" s="6" t="s">
        <v>3</v>
      </c>
      <c r="B3" s="6" t="s">
        <v>3</v>
      </c>
      <c r="C3" s="7">
        <v>1</v>
      </c>
      <c r="D3" s="8"/>
      <c r="E3" s="7" t="s">
        <v>4</v>
      </c>
      <c r="F3" s="6"/>
      <c r="G3" s="6"/>
      <c r="H3" s="6"/>
    </row>
    <row r="4" spans="1:9" ht="16.149999999999999" customHeight="1">
      <c r="A4" s="9" t="s">
        <v>5</v>
      </c>
      <c r="B4" s="10"/>
      <c r="C4" s="10" t="s">
        <v>6</v>
      </c>
      <c r="D4" s="11" t="s">
        <v>7</v>
      </c>
      <c r="E4" s="12" t="s">
        <v>8</v>
      </c>
      <c r="F4" s="13" t="s">
        <v>9</v>
      </c>
      <c r="G4" s="14" t="s">
        <v>10</v>
      </c>
      <c r="H4" s="15" t="s">
        <v>11</v>
      </c>
    </row>
    <row r="5" spans="1:9" ht="14.85" customHeight="1">
      <c r="A5" s="16"/>
      <c r="B5" s="17"/>
      <c r="C5" s="18"/>
      <c r="D5" s="19"/>
      <c r="E5" s="20" t="s">
        <v>12</v>
      </c>
      <c r="F5" s="21"/>
      <c r="G5" s="22"/>
      <c r="H5" s="23"/>
      <c r="I5" s="6"/>
    </row>
    <row r="6" spans="1:9" ht="45">
      <c r="A6" s="16" t="s">
        <v>13</v>
      </c>
      <c r="B6" s="17"/>
      <c r="C6" s="18" t="s">
        <v>14</v>
      </c>
      <c r="D6" s="19" t="s">
        <v>15</v>
      </c>
      <c r="E6" s="24" t="s">
        <v>16</v>
      </c>
      <c r="F6" s="21">
        <v>0</v>
      </c>
      <c r="G6" s="22">
        <v>10.58</v>
      </c>
      <c r="H6" s="25">
        <f>F6:F62*G6:G62</f>
        <v>0</v>
      </c>
      <c r="I6" s="6"/>
    </row>
    <row r="7" spans="1:9">
      <c r="A7" s="26"/>
      <c r="B7" s="17"/>
      <c r="C7" s="27"/>
      <c r="D7" s="28"/>
      <c r="E7" s="29" t="s">
        <v>17</v>
      </c>
      <c r="F7" s="30"/>
      <c r="G7" s="31"/>
      <c r="H7" s="32"/>
      <c r="I7" s="6"/>
    </row>
    <row r="8" spans="1:9" ht="45">
      <c r="A8" s="33" t="s">
        <v>18</v>
      </c>
      <c r="B8" s="17"/>
      <c r="C8" s="34" t="s">
        <v>14</v>
      </c>
      <c r="D8" s="35" t="s">
        <v>19</v>
      </c>
      <c r="E8" s="5" t="s">
        <v>16</v>
      </c>
      <c r="F8" s="36">
        <v>0</v>
      </c>
      <c r="G8" s="37">
        <v>5.2</v>
      </c>
      <c r="H8" s="25">
        <f>F8:F47*G8:G47</f>
        <v>0</v>
      </c>
      <c r="I8" s="6"/>
    </row>
    <row r="9" spans="1:9">
      <c r="A9" s="16"/>
      <c r="B9" s="17"/>
      <c r="C9" s="18"/>
      <c r="D9" s="19"/>
      <c r="E9" s="20" t="s">
        <v>20</v>
      </c>
      <c r="F9" s="21"/>
      <c r="G9" s="22"/>
      <c r="H9" s="23"/>
      <c r="I9" s="6"/>
    </row>
    <row r="10" spans="1:9" ht="45">
      <c r="A10" s="16" t="s">
        <v>21</v>
      </c>
      <c r="B10" s="17"/>
      <c r="C10" s="18" t="s">
        <v>14</v>
      </c>
      <c r="D10" s="19" t="s">
        <v>22</v>
      </c>
      <c r="E10" s="24" t="s">
        <v>23</v>
      </c>
      <c r="F10" s="21">
        <v>0</v>
      </c>
      <c r="G10" s="22">
        <v>50.68</v>
      </c>
      <c r="H10" s="25">
        <f>F10:F51*G10:G51</f>
        <v>0</v>
      </c>
      <c r="I10" s="6"/>
    </row>
    <row r="11" spans="1:9">
      <c r="A11" s="26"/>
      <c r="B11" s="17"/>
      <c r="C11" s="27"/>
      <c r="D11" s="28"/>
      <c r="E11" s="29" t="s">
        <v>24</v>
      </c>
      <c r="F11" s="30"/>
      <c r="G11" s="31"/>
      <c r="H11" s="32"/>
      <c r="I11" s="6"/>
    </row>
    <row r="12" spans="1:9" ht="45">
      <c r="A12" s="33" t="s">
        <v>25</v>
      </c>
      <c r="B12" s="17"/>
      <c r="C12" s="34" t="s">
        <v>14</v>
      </c>
      <c r="D12" s="35" t="s">
        <v>26</v>
      </c>
      <c r="E12" s="38" t="s">
        <v>27</v>
      </c>
      <c r="F12" s="36">
        <v>0</v>
      </c>
      <c r="G12" s="37">
        <v>15.2</v>
      </c>
      <c r="H12" s="25">
        <f>F12:F54*G12:G54</f>
        <v>0</v>
      </c>
      <c r="I12" s="6"/>
    </row>
    <row r="13" spans="1:9">
      <c r="A13" s="16"/>
      <c r="B13" s="27"/>
      <c r="C13" s="18"/>
      <c r="D13" s="19"/>
      <c r="E13" s="20" t="s">
        <v>28</v>
      </c>
      <c r="F13" s="21"/>
      <c r="G13" s="22"/>
      <c r="H13" s="23"/>
      <c r="I13" s="6"/>
    </row>
    <row r="14" spans="1:9" ht="36">
      <c r="A14" s="16" t="s">
        <v>29</v>
      </c>
      <c r="B14" s="27"/>
      <c r="C14" s="18" t="s">
        <v>30</v>
      </c>
      <c r="D14" s="19" t="s">
        <v>31</v>
      </c>
      <c r="E14" s="24" t="s">
        <v>32</v>
      </c>
      <c r="F14" s="21">
        <v>0</v>
      </c>
      <c r="G14" s="22">
        <v>77</v>
      </c>
      <c r="H14" s="25">
        <f>F14:F57*G14:G57</f>
        <v>0</v>
      </c>
      <c r="I14" s="6"/>
    </row>
    <row r="15" spans="1:9">
      <c r="A15" s="26"/>
      <c r="B15" s="27"/>
      <c r="C15" s="27"/>
      <c r="D15" s="28"/>
      <c r="E15" s="29" t="s">
        <v>33</v>
      </c>
      <c r="F15" s="30"/>
      <c r="G15" s="31"/>
      <c r="H15" s="32"/>
      <c r="I15" s="6"/>
    </row>
    <row r="16" spans="1:9" ht="45">
      <c r="A16" s="33" t="s">
        <v>34</v>
      </c>
      <c r="B16" s="27"/>
      <c r="C16" s="34" t="s">
        <v>14</v>
      </c>
      <c r="D16" s="39" t="s">
        <v>35</v>
      </c>
      <c r="E16" s="38" t="s">
        <v>36</v>
      </c>
      <c r="F16" s="36">
        <v>0</v>
      </c>
      <c r="G16" s="37">
        <v>37.14</v>
      </c>
      <c r="H16" s="25">
        <f>F16:F59*G16:G59</f>
        <v>0</v>
      </c>
      <c r="I16" s="6"/>
    </row>
    <row r="17" spans="1:9">
      <c r="A17" s="16"/>
      <c r="B17" s="27"/>
      <c r="C17" s="18"/>
      <c r="D17" s="19"/>
      <c r="E17" s="20" t="s">
        <v>37</v>
      </c>
      <c r="F17" s="21"/>
      <c r="G17" s="22"/>
      <c r="H17" s="23"/>
      <c r="I17" s="6"/>
    </row>
    <row r="18" spans="1:9">
      <c r="A18" s="26"/>
      <c r="B18" s="27"/>
      <c r="C18" s="27"/>
      <c r="D18" s="28"/>
      <c r="E18" s="29" t="s">
        <v>38</v>
      </c>
      <c r="F18" s="30"/>
      <c r="G18" s="31"/>
      <c r="H18" s="32"/>
      <c r="I18" s="6"/>
    </row>
    <row r="19" spans="1:9" ht="45">
      <c r="A19" s="33" t="s">
        <v>39</v>
      </c>
      <c r="B19" s="27"/>
      <c r="C19" s="34" t="s">
        <v>14</v>
      </c>
      <c r="D19" s="35" t="s">
        <v>40</v>
      </c>
      <c r="E19" s="38" t="s">
        <v>36</v>
      </c>
      <c r="F19" s="36">
        <v>0</v>
      </c>
      <c r="G19" s="37">
        <v>70.209999999999994</v>
      </c>
      <c r="H19" s="25">
        <f>F19:F188*G19:G188</f>
        <v>0</v>
      </c>
      <c r="I19" s="6"/>
    </row>
    <row r="20" spans="1:9">
      <c r="A20" s="16"/>
      <c r="B20" s="17"/>
      <c r="C20" s="18"/>
      <c r="D20" s="19"/>
      <c r="E20" s="20" t="s">
        <v>41</v>
      </c>
      <c r="F20" s="21"/>
      <c r="G20" s="22"/>
      <c r="H20" s="23"/>
      <c r="I20" s="6"/>
    </row>
    <row r="21" spans="1:9" ht="61.7" customHeight="1">
      <c r="A21" s="16" t="s">
        <v>42</v>
      </c>
      <c r="B21" s="17"/>
      <c r="C21" s="18" t="s">
        <v>14</v>
      </c>
      <c r="D21" s="19" t="s">
        <v>43</v>
      </c>
      <c r="E21" s="24" t="s">
        <v>44</v>
      </c>
      <c r="F21" s="21">
        <v>0</v>
      </c>
      <c r="G21" s="22">
        <v>30.8</v>
      </c>
      <c r="H21" s="25">
        <f>F21:F188*G21:G188</f>
        <v>0</v>
      </c>
      <c r="I21" s="6"/>
    </row>
    <row r="22" spans="1:9">
      <c r="A22" s="26"/>
      <c r="B22" s="17"/>
      <c r="C22" s="27"/>
      <c r="D22" s="28"/>
      <c r="E22" s="29" t="s">
        <v>45</v>
      </c>
      <c r="F22" s="30"/>
      <c r="G22" s="31"/>
      <c r="H22" s="32"/>
      <c r="I22" s="6"/>
    </row>
    <row r="23" spans="1:9" ht="54">
      <c r="A23" s="33" t="s">
        <v>46</v>
      </c>
      <c r="B23" s="17"/>
      <c r="C23" s="34" t="s">
        <v>14</v>
      </c>
      <c r="D23" s="35" t="s">
        <v>47</v>
      </c>
      <c r="E23" s="38" t="s">
        <v>48</v>
      </c>
      <c r="F23" s="36">
        <v>0</v>
      </c>
      <c r="G23" s="37">
        <v>10</v>
      </c>
      <c r="H23" s="25">
        <f>F23:F188*G23:G188</f>
        <v>0</v>
      </c>
      <c r="I23" s="6"/>
    </row>
    <row r="24" spans="1:9" ht="36">
      <c r="A24" s="33"/>
      <c r="B24" s="17"/>
      <c r="C24" s="34" t="s">
        <v>49</v>
      </c>
      <c r="D24" s="39" t="s">
        <v>50</v>
      </c>
      <c r="E24" s="40" t="s">
        <v>51</v>
      </c>
      <c r="F24" s="36">
        <v>0</v>
      </c>
      <c r="G24" s="37">
        <v>2</v>
      </c>
      <c r="H24" s="25">
        <f>F24:F188*G24:G188</f>
        <v>0</v>
      </c>
      <c r="I24" s="6"/>
    </row>
    <row r="25" spans="1:9">
      <c r="A25" s="16"/>
      <c r="B25" s="17"/>
      <c r="C25" s="18"/>
      <c r="D25" s="19"/>
      <c r="E25" s="20" t="s">
        <v>52</v>
      </c>
      <c r="F25" s="21"/>
      <c r="G25" s="22"/>
      <c r="H25" s="23"/>
      <c r="I25" s="6"/>
    </row>
    <row r="26" spans="1:9">
      <c r="A26" s="26"/>
      <c r="B26" s="27"/>
      <c r="C26" s="27"/>
      <c r="D26" s="28"/>
      <c r="E26" s="29" t="s">
        <v>53</v>
      </c>
      <c r="F26" s="30"/>
      <c r="G26" s="31"/>
      <c r="H26" s="32"/>
      <c r="I26" s="6"/>
    </row>
    <row r="27" spans="1:9" ht="27">
      <c r="A27" s="33" t="s">
        <v>54</v>
      </c>
      <c r="B27" s="27"/>
      <c r="C27" s="34" t="s">
        <v>30</v>
      </c>
      <c r="D27" s="35" t="s">
        <v>55</v>
      </c>
      <c r="E27" s="38" t="s">
        <v>56</v>
      </c>
      <c r="F27" s="36">
        <v>0</v>
      </c>
      <c r="G27" s="37">
        <v>40</v>
      </c>
      <c r="H27" s="25">
        <f>F27:F188*G27:G188</f>
        <v>0</v>
      </c>
      <c r="I27" s="6"/>
    </row>
    <row r="28" spans="1:9">
      <c r="A28" s="16"/>
      <c r="B28" s="27"/>
      <c r="C28" s="18"/>
      <c r="D28" s="19"/>
      <c r="E28" s="20" t="s">
        <v>57</v>
      </c>
      <c r="F28" s="21"/>
      <c r="G28" s="22"/>
      <c r="H28" s="23"/>
      <c r="I28" s="6"/>
    </row>
    <row r="29" spans="1:9" ht="36">
      <c r="A29" s="16" t="s">
        <v>58</v>
      </c>
      <c r="B29" s="27"/>
      <c r="C29" s="18" t="s">
        <v>14</v>
      </c>
      <c r="D29" s="19" t="s">
        <v>59</v>
      </c>
      <c r="E29" s="24" t="s">
        <v>60</v>
      </c>
      <c r="F29" s="21">
        <v>0</v>
      </c>
      <c r="G29" s="22">
        <v>19</v>
      </c>
      <c r="H29" s="25">
        <f>F29:F188*G29:G188</f>
        <v>0</v>
      </c>
      <c r="I29" s="6"/>
    </row>
    <row r="30" spans="1:9" ht="12.4" customHeight="1">
      <c r="A30" s="26"/>
      <c r="B30" s="27"/>
      <c r="C30" s="27"/>
      <c r="D30" s="28"/>
      <c r="E30" s="29" t="s">
        <v>61</v>
      </c>
      <c r="F30" s="30"/>
      <c r="G30" s="31"/>
      <c r="H30" s="32"/>
      <c r="I30" s="6"/>
    </row>
    <row r="31" spans="1:9">
      <c r="A31" s="16"/>
      <c r="B31" s="17"/>
      <c r="C31" s="18"/>
      <c r="D31" s="19"/>
      <c r="E31" s="20" t="s">
        <v>62</v>
      </c>
      <c r="F31" s="21"/>
      <c r="G31" s="22"/>
      <c r="H31" s="23"/>
      <c r="I31" s="6"/>
    </row>
    <row r="32" spans="1:9" ht="36">
      <c r="A32" s="16" t="s">
        <v>63</v>
      </c>
      <c r="B32" s="17"/>
      <c r="C32" s="18" t="s">
        <v>6</v>
      </c>
      <c r="D32" s="19" t="s">
        <v>64</v>
      </c>
      <c r="E32" s="24" t="s">
        <v>65</v>
      </c>
      <c r="F32" s="21">
        <v>0</v>
      </c>
      <c r="G32" s="22">
        <v>3</v>
      </c>
      <c r="H32" s="25">
        <f>F32:F188*G32:G188</f>
        <v>0</v>
      </c>
      <c r="I32" s="6"/>
    </row>
    <row r="33" spans="1:9">
      <c r="A33" s="26"/>
      <c r="B33" s="17"/>
      <c r="C33" s="27"/>
      <c r="D33" s="28"/>
      <c r="E33" s="29" t="s">
        <v>66</v>
      </c>
      <c r="F33" s="30"/>
      <c r="G33" s="31"/>
      <c r="H33" s="32"/>
      <c r="I33" s="6"/>
    </row>
    <row r="34" spans="1:9" ht="36">
      <c r="A34" s="33" t="s">
        <v>67</v>
      </c>
      <c r="B34" s="17"/>
      <c r="C34" s="34" t="s">
        <v>6</v>
      </c>
      <c r="D34" s="28" t="s">
        <v>64</v>
      </c>
      <c r="E34" s="38" t="s">
        <v>65</v>
      </c>
      <c r="F34" s="36">
        <v>0</v>
      </c>
      <c r="G34" s="37">
        <v>3</v>
      </c>
      <c r="H34" s="25">
        <f>F34:F188*G34:G188</f>
        <v>0</v>
      </c>
      <c r="I34" s="6"/>
    </row>
    <row r="35" spans="1:9">
      <c r="A35" s="16"/>
      <c r="B35" s="17"/>
      <c r="C35" s="18"/>
      <c r="D35" s="19"/>
      <c r="E35" s="20" t="s">
        <v>68</v>
      </c>
      <c r="F35" s="21"/>
      <c r="G35" s="22"/>
      <c r="H35" s="23"/>
      <c r="I35" s="6"/>
    </row>
    <row r="36" spans="1:9">
      <c r="A36" s="26"/>
      <c r="B36" s="27"/>
      <c r="C36" s="27"/>
      <c r="D36" s="28"/>
      <c r="E36" s="29" t="s">
        <v>69</v>
      </c>
      <c r="F36" s="30"/>
      <c r="G36" s="31"/>
      <c r="H36" s="32"/>
      <c r="I36" s="6"/>
    </row>
    <row r="37" spans="1:9">
      <c r="A37" s="16"/>
      <c r="B37" s="27"/>
      <c r="C37" s="18"/>
      <c r="D37" s="19"/>
      <c r="E37" s="20" t="s">
        <v>70</v>
      </c>
      <c r="F37" s="21"/>
      <c r="G37" s="22"/>
      <c r="H37" s="23"/>
      <c r="I37" s="6"/>
    </row>
    <row r="38" spans="1:9" ht="63">
      <c r="A38" s="16" t="s">
        <v>71</v>
      </c>
      <c r="B38" s="27"/>
      <c r="C38" s="18" t="s">
        <v>6</v>
      </c>
      <c r="D38" s="19" t="s">
        <v>72</v>
      </c>
      <c r="E38" s="24" t="s">
        <v>73</v>
      </c>
      <c r="F38" s="21">
        <v>0</v>
      </c>
      <c r="G38" s="22">
        <v>6</v>
      </c>
      <c r="H38" s="25">
        <f>F38:F188*G38:G188</f>
        <v>0</v>
      </c>
      <c r="I38" s="6"/>
    </row>
    <row r="39" spans="1:9">
      <c r="A39" s="26"/>
      <c r="B39" s="27"/>
      <c r="C39" s="27"/>
      <c r="D39" s="28"/>
      <c r="E39" s="29" t="s">
        <v>74</v>
      </c>
      <c r="F39" s="30"/>
      <c r="G39" s="31"/>
      <c r="H39" s="32"/>
      <c r="I39" s="6"/>
    </row>
    <row r="40" spans="1:9" ht="27">
      <c r="A40" s="33" t="s">
        <v>75</v>
      </c>
      <c r="B40" s="27"/>
      <c r="C40" s="34" t="s">
        <v>6</v>
      </c>
      <c r="D40" s="35" t="s">
        <v>76</v>
      </c>
      <c r="E40" s="38" t="s">
        <v>77</v>
      </c>
      <c r="F40" s="36">
        <v>0</v>
      </c>
      <c r="G40" s="37">
        <v>1</v>
      </c>
      <c r="H40" s="25">
        <f>F40:F188*G40:G188</f>
        <v>0</v>
      </c>
      <c r="I40" s="6"/>
    </row>
    <row r="41" spans="1:9" ht="27">
      <c r="A41" s="33"/>
      <c r="B41" s="27"/>
      <c r="C41" s="34" t="s">
        <v>49</v>
      </c>
      <c r="D41" s="35" t="s">
        <v>78</v>
      </c>
      <c r="E41" s="38" t="s">
        <v>77</v>
      </c>
      <c r="F41" s="36">
        <v>0</v>
      </c>
      <c r="G41" s="37">
        <v>2</v>
      </c>
      <c r="H41" s="25">
        <f>F41:F188*G41:G188</f>
        <v>0</v>
      </c>
      <c r="I41" s="6"/>
    </row>
    <row r="42" spans="1:9" ht="27">
      <c r="A42" s="33"/>
      <c r="B42" s="27"/>
      <c r="C42" s="34" t="s">
        <v>49</v>
      </c>
      <c r="D42" s="35" t="s">
        <v>79</v>
      </c>
      <c r="E42" s="38" t="s">
        <v>80</v>
      </c>
      <c r="F42" s="36">
        <v>0</v>
      </c>
      <c r="G42" s="37">
        <v>1</v>
      </c>
      <c r="H42" s="25">
        <f>F42:F188*G42:G188</f>
        <v>0</v>
      </c>
      <c r="I42" s="6"/>
    </row>
    <row r="43" spans="1:9" ht="21.2" customHeight="1">
      <c r="D43"/>
      <c r="E43" s="41"/>
      <c r="F43"/>
      <c r="G43"/>
    </row>
    <row r="44" spans="1:9">
      <c r="A44" s="16"/>
      <c r="B44" s="17"/>
      <c r="C44" s="18"/>
      <c r="D44" s="19"/>
      <c r="E44" s="20" t="s">
        <v>81</v>
      </c>
      <c r="F44" s="21"/>
      <c r="G44" s="22"/>
      <c r="H44" s="23"/>
      <c r="I44" s="6"/>
    </row>
    <row r="45" spans="1:9" ht="63">
      <c r="A45" s="16" t="s">
        <v>82</v>
      </c>
      <c r="B45" s="17"/>
      <c r="C45" s="18" t="s">
        <v>6</v>
      </c>
      <c r="D45" s="19" t="s">
        <v>83</v>
      </c>
      <c r="E45" s="24" t="s">
        <v>84</v>
      </c>
      <c r="F45" s="21">
        <v>0</v>
      </c>
      <c r="G45" s="22">
        <v>7</v>
      </c>
      <c r="H45" s="25">
        <f>F45:F62*G45:G62</f>
        <v>0</v>
      </c>
      <c r="I45" s="6"/>
    </row>
    <row r="46" spans="1:9" ht="36">
      <c r="A46" s="16"/>
      <c r="B46" s="17"/>
      <c r="C46" s="18" t="s">
        <v>49</v>
      </c>
      <c r="D46" s="19" t="s">
        <v>85</v>
      </c>
      <c r="E46" s="24" t="s">
        <v>86</v>
      </c>
      <c r="F46" s="21">
        <v>0</v>
      </c>
      <c r="G46" s="22">
        <v>3</v>
      </c>
      <c r="H46" s="25">
        <f>F46:F142*G46:G142</f>
        <v>0</v>
      </c>
      <c r="I46" s="6"/>
    </row>
    <row r="47" spans="1:9" ht="36">
      <c r="A47" s="16"/>
      <c r="B47" s="17"/>
      <c r="C47" s="18" t="s">
        <v>49</v>
      </c>
      <c r="D47" s="19" t="s">
        <v>87</v>
      </c>
      <c r="E47" s="24" t="s">
        <v>88</v>
      </c>
      <c r="F47" s="21">
        <v>0</v>
      </c>
      <c r="G47" s="22">
        <v>3</v>
      </c>
      <c r="H47" s="25">
        <f>F47:F188*G47:G188</f>
        <v>0</v>
      </c>
      <c r="I47" s="6"/>
    </row>
    <row r="48" spans="1:9">
      <c r="A48" s="26"/>
      <c r="B48" s="17"/>
      <c r="C48" s="27"/>
      <c r="D48" s="28"/>
      <c r="E48" s="29" t="s">
        <v>89</v>
      </c>
      <c r="F48" s="30"/>
      <c r="G48" s="31"/>
      <c r="H48" s="32"/>
      <c r="I48" s="6"/>
    </row>
    <row r="49" spans="1:9" ht="45">
      <c r="A49" s="33" t="s">
        <v>90</v>
      </c>
      <c r="B49" s="17"/>
      <c r="C49" s="34" t="s">
        <v>6</v>
      </c>
      <c r="D49" s="35" t="s">
        <v>91</v>
      </c>
      <c r="E49" s="38" t="s">
        <v>92</v>
      </c>
      <c r="F49" s="36">
        <v>0</v>
      </c>
      <c r="G49" s="37">
        <v>2</v>
      </c>
      <c r="H49" s="25">
        <f>F49:F188*G49:G188</f>
        <v>0</v>
      </c>
      <c r="I49" s="6"/>
    </row>
    <row r="50" spans="1:9" ht="36">
      <c r="A50" s="33"/>
      <c r="B50" s="17"/>
      <c r="C50" s="34" t="s">
        <v>49</v>
      </c>
      <c r="D50" s="35" t="s">
        <v>87</v>
      </c>
      <c r="E50" s="38" t="s">
        <v>88</v>
      </c>
      <c r="F50" s="36">
        <v>0</v>
      </c>
      <c r="G50" s="37">
        <v>2</v>
      </c>
      <c r="H50" s="25">
        <f>F50:F188*G50:G188</f>
        <v>0</v>
      </c>
      <c r="I50" s="6"/>
    </row>
    <row r="51" spans="1:9">
      <c r="A51" s="16"/>
      <c r="B51" s="27"/>
      <c r="C51" s="18"/>
      <c r="D51" s="19"/>
      <c r="E51" s="20" t="s">
        <v>93</v>
      </c>
      <c r="F51" s="21"/>
      <c r="G51" s="22"/>
      <c r="H51" s="23"/>
      <c r="I51" s="6"/>
    </row>
    <row r="52" spans="1:9" ht="36">
      <c r="A52" s="16" t="s">
        <v>94</v>
      </c>
      <c r="B52" s="27"/>
      <c r="C52" s="18" t="s">
        <v>6</v>
      </c>
      <c r="D52" s="19" t="s">
        <v>95</v>
      </c>
      <c r="E52" s="24" t="s">
        <v>96</v>
      </c>
      <c r="F52" s="21">
        <v>0</v>
      </c>
      <c r="G52" s="22">
        <v>6</v>
      </c>
      <c r="H52" s="25">
        <f>F52:F188*G52:G188</f>
        <v>0</v>
      </c>
      <c r="I52" s="6"/>
    </row>
    <row r="53" spans="1:9" ht="36">
      <c r="A53" s="16"/>
      <c r="B53" s="27"/>
      <c r="C53" s="18" t="s">
        <v>49</v>
      </c>
      <c r="D53" s="19" t="s">
        <v>97</v>
      </c>
      <c r="E53" s="24" t="s">
        <v>98</v>
      </c>
      <c r="F53" s="21">
        <v>0</v>
      </c>
      <c r="G53" s="22">
        <v>2</v>
      </c>
      <c r="H53" s="25">
        <f>F53:F188*G53:G188</f>
        <v>0</v>
      </c>
      <c r="I53" s="6"/>
    </row>
    <row r="54" spans="1:9" ht="45">
      <c r="A54" s="16"/>
      <c r="B54" s="27"/>
      <c r="C54" s="18" t="s">
        <v>49</v>
      </c>
      <c r="D54" s="19" t="s">
        <v>99</v>
      </c>
      <c r="E54" s="24" t="s">
        <v>100</v>
      </c>
      <c r="F54" s="21">
        <v>0</v>
      </c>
      <c r="G54" s="22">
        <v>1</v>
      </c>
      <c r="H54" s="25">
        <f>F54:F188*G54:G188</f>
        <v>0</v>
      </c>
      <c r="I54" s="6"/>
    </row>
    <row r="55" spans="1:9">
      <c r="A55" s="26"/>
      <c r="B55" s="17"/>
      <c r="C55" s="27"/>
      <c r="D55" s="28"/>
      <c r="E55" s="29" t="s">
        <v>101</v>
      </c>
      <c r="F55" s="30"/>
      <c r="G55" s="31"/>
      <c r="H55" s="32"/>
      <c r="I55" s="6"/>
    </row>
    <row r="56" spans="1:9" ht="45">
      <c r="A56" s="33" t="s">
        <v>102</v>
      </c>
      <c r="B56" s="17"/>
      <c r="C56" s="34" t="s">
        <v>6</v>
      </c>
      <c r="D56" s="35" t="s">
        <v>103</v>
      </c>
      <c r="E56" s="38" t="s">
        <v>104</v>
      </c>
      <c r="F56" s="36">
        <v>0</v>
      </c>
      <c r="G56" s="37">
        <v>2</v>
      </c>
      <c r="H56" s="25">
        <f>F56:F188*G56:G188</f>
        <v>0</v>
      </c>
      <c r="I56" s="6"/>
    </row>
    <row r="57" spans="1:9" ht="49.5">
      <c r="A57" s="33"/>
      <c r="B57" s="17"/>
      <c r="C57" s="34" t="s">
        <v>49</v>
      </c>
      <c r="D57" s="35" t="s">
        <v>105</v>
      </c>
      <c r="E57" s="38" t="s">
        <v>106</v>
      </c>
      <c r="F57" s="36">
        <v>0</v>
      </c>
      <c r="G57" s="37">
        <v>2</v>
      </c>
      <c r="H57" s="25">
        <f>F57:F188*G57:G188</f>
        <v>0</v>
      </c>
      <c r="I57" s="6"/>
    </row>
    <row r="58" spans="1:9">
      <c r="A58" s="16"/>
      <c r="B58" s="27"/>
      <c r="C58" s="18"/>
      <c r="D58" s="19"/>
      <c r="E58" s="20" t="s">
        <v>107</v>
      </c>
      <c r="F58" s="21"/>
      <c r="G58" s="22"/>
      <c r="H58" s="23"/>
      <c r="I58" s="6"/>
    </row>
    <row r="59" spans="1:9" ht="54">
      <c r="A59" s="16"/>
      <c r="B59" s="27"/>
      <c r="C59" s="18" t="s">
        <v>49</v>
      </c>
      <c r="D59" s="19" t="s">
        <v>108</v>
      </c>
      <c r="E59" s="24" t="s">
        <v>109</v>
      </c>
      <c r="F59" s="21">
        <v>0</v>
      </c>
      <c r="G59" s="22">
        <v>62.73</v>
      </c>
      <c r="H59" s="25">
        <f>F59:F188*G59:G188</f>
        <v>0</v>
      </c>
      <c r="I59" s="6"/>
    </row>
    <row r="60" spans="1:9">
      <c r="A60" s="16"/>
      <c r="B60" s="17"/>
      <c r="C60" s="18"/>
      <c r="D60" s="19"/>
      <c r="E60" s="20" t="s">
        <v>110</v>
      </c>
      <c r="F60" s="21"/>
      <c r="G60" s="22"/>
      <c r="H60" s="23"/>
      <c r="I60" s="6"/>
    </row>
    <row r="61" spans="1:9" ht="36">
      <c r="A61" s="16" t="s">
        <v>111</v>
      </c>
      <c r="B61" s="17"/>
      <c r="C61" s="18" t="s">
        <v>6</v>
      </c>
      <c r="D61" s="19" t="s">
        <v>112</v>
      </c>
      <c r="E61" s="24" t="s">
        <v>113</v>
      </c>
      <c r="F61" s="21">
        <v>0</v>
      </c>
      <c r="G61" s="22">
        <v>7</v>
      </c>
      <c r="H61" s="25">
        <f>F61:F188*G61:G188</f>
        <v>0</v>
      </c>
      <c r="I61" s="6"/>
    </row>
    <row r="62" spans="1:9" ht="24.75">
      <c r="A62" s="16"/>
      <c r="B62" s="17"/>
      <c r="C62" s="18" t="s">
        <v>49</v>
      </c>
      <c r="D62" s="19" t="s">
        <v>114</v>
      </c>
      <c r="E62" s="24" t="s">
        <v>115</v>
      </c>
      <c r="F62" s="21">
        <v>0</v>
      </c>
      <c r="G62" s="22">
        <v>7</v>
      </c>
      <c r="H62" s="25">
        <f>F62:F188*G62:G188</f>
        <v>0</v>
      </c>
      <c r="I62" s="6"/>
    </row>
    <row r="63" spans="1:9">
      <c r="D63"/>
      <c r="E63" s="41"/>
      <c r="F63"/>
      <c r="G63"/>
    </row>
    <row r="64" spans="1:9" ht="33.200000000000003" customHeight="1">
      <c r="D64"/>
      <c r="E64" s="41"/>
      <c r="F64"/>
      <c r="G64"/>
    </row>
    <row r="65" spans="1:9" ht="12.95" customHeight="1">
      <c r="A65" s="42" t="s">
        <v>3</v>
      </c>
      <c r="B65" s="42" t="s">
        <v>3</v>
      </c>
      <c r="C65" s="20">
        <v>2</v>
      </c>
      <c r="D65" s="43"/>
      <c r="E65" s="20" t="s">
        <v>116</v>
      </c>
      <c r="F65" s="42"/>
      <c r="G65" s="42"/>
      <c r="H65" s="42"/>
    </row>
    <row r="66" spans="1:9">
      <c r="A66" s="9" t="s">
        <v>5</v>
      </c>
      <c r="B66" s="10"/>
      <c r="C66" s="10" t="s">
        <v>6</v>
      </c>
      <c r="D66" s="44" t="s">
        <v>7</v>
      </c>
      <c r="E66" s="12" t="s">
        <v>8</v>
      </c>
      <c r="F66" s="13" t="s">
        <v>9</v>
      </c>
      <c r="G66" s="14" t="s">
        <v>10</v>
      </c>
      <c r="H66" s="15" t="s">
        <v>11</v>
      </c>
    </row>
    <row r="67" spans="1:9">
      <c r="A67" s="26"/>
      <c r="B67" s="17"/>
      <c r="C67" s="27"/>
      <c r="D67" s="28"/>
      <c r="E67" s="29" t="s">
        <v>117</v>
      </c>
      <c r="F67" s="30"/>
      <c r="G67" s="31"/>
      <c r="H67" s="32"/>
      <c r="I67" s="42"/>
    </row>
    <row r="68" spans="1:9" ht="27">
      <c r="A68" s="33" t="s">
        <v>118</v>
      </c>
      <c r="B68" s="17"/>
      <c r="C68" s="34" t="s">
        <v>14</v>
      </c>
      <c r="D68" s="35" t="s">
        <v>119</v>
      </c>
      <c r="E68" s="38" t="s">
        <v>120</v>
      </c>
      <c r="F68" s="36">
        <v>0</v>
      </c>
      <c r="G68" s="37">
        <v>18.8</v>
      </c>
      <c r="H68" s="25">
        <f>F68:F140*G68:G140</f>
        <v>0</v>
      </c>
      <c r="I68" s="42"/>
    </row>
    <row r="69" spans="1:9" ht="24.75">
      <c r="A69" s="33"/>
      <c r="B69" s="17"/>
      <c r="C69" s="34" t="s">
        <v>49</v>
      </c>
      <c r="D69" s="35" t="s">
        <v>121</v>
      </c>
      <c r="E69" s="38" t="s">
        <v>122</v>
      </c>
      <c r="F69" s="36">
        <v>0</v>
      </c>
      <c r="G69" s="37">
        <v>18.8</v>
      </c>
      <c r="H69" s="25">
        <f>F69:F188*G69:G188</f>
        <v>0</v>
      </c>
      <c r="I69" s="42"/>
    </row>
    <row r="70" spans="1:9">
      <c r="A70" s="16"/>
      <c r="B70" s="17"/>
      <c r="C70" s="18"/>
      <c r="D70" s="19"/>
      <c r="E70" s="20" t="s">
        <v>123</v>
      </c>
      <c r="F70" s="21"/>
      <c r="G70" s="22"/>
      <c r="H70" s="23"/>
      <c r="I70" s="42"/>
    </row>
    <row r="71" spans="1:9" ht="27">
      <c r="A71" s="16" t="s">
        <v>124</v>
      </c>
      <c r="B71" s="17"/>
      <c r="C71" s="18" t="s">
        <v>14</v>
      </c>
      <c r="D71" s="19" t="s">
        <v>119</v>
      </c>
      <c r="E71" s="24" t="s">
        <v>120</v>
      </c>
      <c r="F71" s="21">
        <v>0</v>
      </c>
      <c r="G71" s="22">
        <v>62.5</v>
      </c>
      <c r="H71" s="25">
        <f>F71:F188*G71:G188</f>
        <v>0</v>
      </c>
      <c r="I71" s="42"/>
    </row>
    <row r="72" spans="1:9" ht="24.75">
      <c r="A72" s="16"/>
      <c r="B72" s="17"/>
      <c r="C72" s="18" t="s">
        <v>49</v>
      </c>
      <c r="D72" s="19" t="s">
        <v>121</v>
      </c>
      <c r="E72" s="24" t="s">
        <v>122</v>
      </c>
      <c r="F72" s="21">
        <v>0</v>
      </c>
      <c r="G72" s="22">
        <v>62.5</v>
      </c>
      <c r="H72" s="25">
        <f>F72:F188*G72:G188</f>
        <v>0</v>
      </c>
      <c r="I72" s="42"/>
    </row>
    <row r="73" spans="1:9">
      <c r="A73" s="26"/>
      <c r="B73" s="27"/>
      <c r="C73" s="27"/>
      <c r="D73" s="28"/>
      <c r="E73" s="29" t="s">
        <v>125</v>
      </c>
      <c r="F73" s="30"/>
      <c r="G73" s="31"/>
      <c r="H73" s="32"/>
      <c r="I73" s="42"/>
    </row>
    <row r="74" spans="1:9" ht="45">
      <c r="A74" s="33" t="s">
        <v>126</v>
      </c>
      <c r="B74" s="27"/>
      <c r="C74" s="34" t="s">
        <v>30</v>
      </c>
      <c r="D74" s="35" t="s">
        <v>127</v>
      </c>
      <c r="E74" s="38" t="s">
        <v>128</v>
      </c>
      <c r="F74" s="36">
        <v>0</v>
      </c>
      <c r="G74" s="37">
        <v>7</v>
      </c>
      <c r="H74" s="25">
        <f>F74:F188*G74:G188</f>
        <v>0</v>
      </c>
      <c r="I74" s="42"/>
    </row>
    <row r="75" spans="1:9">
      <c r="A75" s="16"/>
      <c r="B75" s="27"/>
      <c r="C75" s="18"/>
      <c r="D75" s="19"/>
      <c r="E75" s="20" t="s">
        <v>129</v>
      </c>
      <c r="F75" s="21"/>
      <c r="G75" s="22"/>
      <c r="H75" s="23"/>
      <c r="I75" s="42"/>
    </row>
    <row r="76" spans="1:9" ht="13.9" customHeight="1">
      <c r="A76" s="16" t="s">
        <v>130</v>
      </c>
      <c r="B76" s="27"/>
      <c r="C76" s="18" t="s">
        <v>6</v>
      </c>
      <c r="D76" s="19" t="s">
        <v>131</v>
      </c>
      <c r="E76" s="24" t="s">
        <v>132</v>
      </c>
      <c r="F76" s="21">
        <v>0</v>
      </c>
      <c r="G76" s="22">
        <v>5</v>
      </c>
      <c r="H76" s="25">
        <f>F76:F188*G76:G188</f>
        <v>0</v>
      </c>
      <c r="I76" s="42"/>
    </row>
    <row r="77" spans="1:9">
      <c r="A77" s="26"/>
      <c r="B77" s="17"/>
      <c r="C77" s="27"/>
      <c r="D77" s="28"/>
      <c r="E77" s="29" t="s">
        <v>133</v>
      </c>
      <c r="F77" s="30"/>
      <c r="G77" s="31"/>
      <c r="H77" s="32"/>
      <c r="I77" s="42"/>
    </row>
    <row r="78" spans="1:9" ht="63">
      <c r="A78" s="33" t="s">
        <v>134</v>
      </c>
      <c r="B78" s="17"/>
      <c r="C78" s="34" t="s">
        <v>14</v>
      </c>
      <c r="D78" s="28" t="s">
        <v>135</v>
      </c>
      <c r="E78" s="5" t="s">
        <v>136</v>
      </c>
      <c r="F78" s="36">
        <v>0</v>
      </c>
      <c r="G78" s="37">
        <v>4</v>
      </c>
      <c r="H78" s="25">
        <f>F78:F188*G78:G188</f>
        <v>0</v>
      </c>
      <c r="I78" s="42"/>
    </row>
    <row r="79" spans="1:9">
      <c r="A79" s="26"/>
      <c r="B79" s="27"/>
      <c r="C79" s="27"/>
      <c r="D79" s="28"/>
      <c r="E79" s="29" t="s">
        <v>137</v>
      </c>
      <c r="F79" s="30"/>
      <c r="G79" s="31"/>
      <c r="H79" s="32"/>
      <c r="I79" s="42"/>
    </row>
    <row r="80" spans="1:9" ht="49.5">
      <c r="A80" s="33" t="s">
        <v>138</v>
      </c>
      <c r="B80" s="27"/>
      <c r="C80" s="34" t="s">
        <v>14</v>
      </c>
      <c r="D80" s="28" t="s">
        <v>139</v>
      </c>
      <c r="E80" s="5" t="s">
        <v>140</v>
      </c>
      <c r="F80" s="36">
        <v>0</v>
      </c>
      <c r="G80" s="37">
        <v>21</v>
      </c>
      <c r="H80" s="25">
        <f>F80:F188*G80:G188</f>
        <v>0</v>
      </c>
      <c r="I80" s="42"/>
    </row>
    <row r="81" spans="1:9" ht="27">
      <c r="A81" s="33"/>
      <c r="B81" s="27"/>
      <c r="C81" s="34" t="s">
        <v>49</v>
      </c>
      <c r="D81" s="28" t="s">
        <v>141</v>
      </c>
      <c r="E81" s="5" t="s">
        <v>142</v>
      </c>
      <c r="F81" s="36">
        <v>0</v>
      </c>
      <c r="G81" s="37">
        <v>21</v>
      </c>
      <c r="H81" s="25">
        <f>F81:F188*G81:G188</f>
        <v>0</v>
      </c>
      <c r="I81" s="42"/>
    </row>
    <row r="82" spans="1:9" ht="33">
      <c r="A82" s="33"/>
      <c r="B82" s="27"/>
      <c r="C82" s="34" t="s">
        <v>49</v>
      </c>
      <c r="D82" s="28" t="s">
        <v>143</v>
      </c>
      <c r="E82" s="5" t="s">
        <v>144</v>
      </c>
      <c r="F82" s="36">
        <v>0</v>
      </c>
      <c r="G82" s="37">
        <v>21</v>
      </c>
      <c r="H82" s="25">
        <f>F82:F188*G82:G188</f>
        <v>0</v>
      </c>
      <c r="I82" s="42"/>
    </row>
    <row r="83" spans="1:9">
      <c r="A83" s="16"/>
      <c r="B83" s="27"/>
      <c r="C83" s="18"/>
      <c r="D83" s="19"/>
      <c r="E83" s="20" t="s">
        <v>145</v>
      </c>
      <c r="F83" s="21"/>
      <c r="G83" s="22"/>
      <c r="H83" s="23"/>
      <c r="I83" s="42"/>
    </row>
    <row r="84" spans="1:9" ht="57.75">
      <c r="A84" s="16" t="s">
        <v>146</v>
      </c>
      <c r="B84" s="27"/>
      <c r="C84" s="18" t="s">
        <v>14</v>
      </c>
      <c r="D84" s="19" t="s">
        <v>147</v>
      </c>
      <c r="E84" s="24" t="s">
        <v>148</v>
      </c>
      <c r="F84" s="21">
        <v>0</v>
      </c>
      <c r="G84" s="22">
        <v>3.6</v>
      </c>
      <c r="H84" s="25">
        <f>F84:F188*G84:G188</f>
        <v>0</v>
      </c>
      <c r="I84" s="42"/>
    </row>
    <row r="85" spans="1:9" ht="45">
      <c r="A85" s="16"/>
      <c r="B85" s="27"/>
      <c r="C85" s="18" t="s">
        <v>49</v>
      </c>
      <c r="D85" s="19" t="s">
        <v>149</v>
      </c>
      <c r="E85" s="24" t="s">
        <v>150</v>
      </c>
      <c r="F85" s="21">
        <v>0</v>
      </c>
      <c r="G85" s="22">
        <v>3.6</v>
      </c>
      <c r="H85" s="25">
        <f>F85:F188*G85:G188</f>
        <v>0</v>
      </c>
      <c r="I85" s="42"/>
    </row>
    <row r="86" spans="1:9" ht="63">
      <c r="A86" s="16"/>
      <c r="B86" s="27"/>
      <c r="C86" s="18" t="s">
        <v>49</v>
      </c>
      <c r="D86" s="19" t="s">
        <v>151</v>
      </c>
      <c r="E86" s="24" t="s">
        <v>152</v>
      </c>
      <c r="F86" s="21">
        <v>0</v>
      </c>
      <c r="G86" s="22">
        <v>3.6</v>
      </c>
      <c r="H86" s="25">
        <f>F86:F188*G86:G188</f>
        <v>0</v>
      </c>
      <c r="I86" s="42"/>
    </row>
    <row r="87" spans="1:9">
      <c r="A87" s="26"/>
      <c r="B87" s="27"/>
      <c r="C87" s="27"/>
      <c r="D87" s="28"/>
      <c r="E87" s="29" t="s">
        <v>153</v>
      </c>
      <c r="F87" s="30"/>
      <c r="G87" s="31"/>
      <c r="H87" s="32"/>
      <c r="I87" s="42"/>
    </row>
    <row r="88" spans="1:9">
      <c r="A88" s="33" t="s">
        <v>154</v>
      </c>
      <c r="B88" s="27"/>
      <c r="C88" s="34" t="s">
        <v>14</v>
      </c>
      <c r="D88" s="35" t="s">
        <v>155</v>
      </c>
      <c r="E88" s="38" t="s">
        <v>156</v>
      </c>
      <c r="F88" s="36">
        <v>0</v>
      </c>
      <c r="G88" s="37">
        <v>28</v>
      </c>
      <c r="H88" s="25">
        <f>F88:F188*G88:G188</f>
        <v>0</v>
      </c>
      <c r="I88" s="42"/>
    </row>
    <row r="89" spans="1:9">
      <c r="A89" s="16"/>
      <c r="B89" s="17"/>
      <c r="C89" s="18"/>
      <c r="D89" s="19"/>
      <c r="E89" s="20" t="s">
        <v>157</v>
      </c>
      <c r="F89" s="21"/>
      <c r="G89" s="22"/>
      <c r="H89" s="23"/>
      <c r="I89" s="42"/>
    </row>
    <row r="90" spans="1:9" ht="16.5">
      <c r="A90" s="16" t="s">
        <v>158</v>
      </c>
      <c r="B90" s="17"/>
      <c r="C90" s="18" t="s">
        <v>14</v>
      </c>
      <c r="D90" s="19" t="s">
        <v>159</v>
      </c>
      <c r="E90" s="24" t="s">
        <v>160</v>
      </c>
      <c r="F90" s="21">
        <v>0</v>
      </c>
      <c r="G90" s="22">
        <v>1</v>
      </c>
      <c r="H90" s="25">
        <f>F90:F188*G90:G188</f>
        <v>0</v>
      </c>
      <c r="I90" s="42"/>
    </row>
    <row r="91" spans="1:9" ht="27">
      <c r="A91" s="16"/>
      <c r="B91" s="17"/>
      <c r="C91" s="18" t="s">
        <v>49</v>
      </c>
      <c r="D91" s="19" t="s">
        <v>141</v>
      </c>
      <c r="E91" s="24" t="s">
        <v>142</v>
      </c>
      <c r="F91" s="21">
        <v>0</v>
      </c>
      <c r="G91" s="22">
        <v>30</v>
      </c>
      <c r="H91" s="25">
        <f>F91:F188*G91:G188</f>
        <v>0</v>
      </c>
      <c r="I91" s="42"/>
    </row>
    <row r="92" spans="1:9" ht="33">
      <c r="A92" s="16"/>
      <c r="B92" s="17"/>
      <c r="C92" s="18" t="s">
        <v>49</v>
      </c>
      <c r="D92" s="19" t="s">
        <v>143</v>
      </c>
      <c r="E92" s="24" t="s">
        <v>144</v>
      </c>
      <c r="F92" s="21">
        <v>0</v>
      </c>
      <c r="G92" s="22">
        <v>30</v>
      </c>
      <c r="H92" s="25">
        <f>F92:F188*G92:G188</f>
        <v>0</v>
      </c>
      <c r="I92" s="42"/>
    </row>
    <row r="93" spans="1:9" ht="16.149999999999999" customHeight="1">
      <c r="D93"/>
      <c r="E93" s="41"/>
      <c r="F93"/>
      <c r="G93"/>
    </row>
    <row r="94" spans="1:9">
      <c r="A94" s="16"/>
      <c r="B94" s="17"/>
      <c r="C94" s="18"/>
      <c r="D94" s="19"/>
      <c r="E94" s="20" t="s">
        <v>161</v>
      </c>
      <c r="F94" s="21"/>
      <c r="G94" s="22"/>
      <c r="H94" s="23"/>
      <c r="I94" s="42"/>
    </row>
    <row r="95" spans="1:9" ht="49.5">
      <c r="A95" s="16" t="s">
        <v>162</v>
      </c>
      <c r="B95" s="17"/>
      <c r="C95" s="18" t="s">
        <v>14</v>
      </c>
      <c r="D95" s="19" t="s">
        <v>163</v>
      </c>
      <c r="E95" s="24" t="s">
        <v>148</v>
      </c>
      <c r="F95" s="21">
        <v>0</v>
      </c>
      <c r="G95" s="22">
        <v>25</v>
      </c>
      <c r="H95" s="25">
        <f>F95:F188*G95:G188</f>
        <v>0</v>
      </c>
      <c r="I95" s="42"/>
    </row>
    <row r="96" spans="1:9">
      <c r="A96" s="16"/>
      <c r="B96" s="17"/>
      <c r="C96" s="18"/>
      <c r="D96" s="19"/>
      <c r="E96" s="20" t="s">
        <v>164</v>
      </c>
      <c r="F96" s="21"/>
      <c r="G96" s="22"/>
      <c r="H96" s="23"/>
      <c r="I96" s="42"/>
    </row>
    <row r="97" spans="1:10" ht="24.75">
      <c r="A97" s="16" t="s">
        <v>165</v>
      </c>
      <c r="B97" s="17"/>
      <c r="C97" s="18" t="s">
        <v>14</v>
      </c>
      <c r="D97" s="19" t="s">
        <v>166</v>
      </c>
      <c r="E97" s="24" t="s">
        <v>167</v>
      </c>
      <c r="F97" s="21">
        <v>0</v>
      </c>
      <c r="G97" s="22">
        <v>11.2</v>
      </c>
      <c r="H97" s="25">
        <f>F97:F188*G97:G188</f>
        <v>0</v>
      </c>
      <c r="I97" s="42"/>
    </row>
    <row r="98" spans="1:10" ht="45">
      <c r="A98" s="16"/>
      <c r="B98" s="17"/>
      <c r="C98" s="18" t="s">
        <v>49</v>
      </c>
      <c r="D98" s="19" t="s">
        <v>141</v>
      </c>
      <c r="E98" s="24" t="s">
        <v>150</v>
      </c>
      <c r="F98" s="21">
        <v>0</v>
      </c>
      <c r="G98" s="22">
        <v>11.2</v>
      </c>
      <c r="H98" s="25">
        <f>F98:F188*G98:G188</f>
        <v>0</v>
      </c>
      <c r="I98" s="42"/>
    </row>
    <row r="99" spans="1:10" ht="63">
      <c r="A99" s="16"/>
      <c r="B99" s="17"/>
      <c r="C99" s="18" t="s">
        <v>49</v>
      </c>
      <c r="D99" s="19" t="s">
        <v>143</v>
      </c>
      <c r="E99" s="24" t="s">
        <v>152</v>
      </c>
      <c r="F99" s="21">
        <v>0</v>
      </c>
      <c r="G99" s="22">
        <v>11.2</v>
      </c>
      <c r="H99" s="25">
        <f>F99:F188*G99:G188</f>
        <v>0</v>
      </c>
      <c r="I99" s="42"/>
    </row>
    <row r="100" spans="1:10">
      <c r="A100" s="16"/>
      <c r="B100" s="27"/>
      <c r="C100" s="18"/>
      <c r="D100" s="19"/>
      <c r="E100" s="20" t="s">
        <v>168</v>
      </c>
      <c r="F100" s="21"/>
      <c r="G100" s="22"/>
      <c r="H100" s="23"/>
      <c r="I100" s="42"/>
    </row>
    <row r="101" spans="1:10" ht="41.25">
      <c r="A101" s="16" t="s">
        <v>169</v>
      </c>
      <c r="B101" s="27"/>
      <c r="C101" s="18" t="s">
        <v>14</v>
      </c>
      <c r="D101" s="19" t="s">
        <v>170</v>
      </c>
      <c r="E101" s="24" t="s">
        <v>171</v>
      </c>
      <c r="F101" s="21">
        <v>0</v>
      </c>
      <c r="G101" s="22">
        <v>28.5</v>
      </c>
      <c r="H101" s="25">
        <f>F101:F188*G101:G188</f>
        <v>0</v>
      </c>
      <c r="I101" s="42"/>
    </row>
    <row r="102" spans="1:10" ht="45">
      <c r="A102" s="16"/>
      <c r="B102" s="27"/>
      <c r="C102" s="18" t="s">
        <v>49</v>
      </c>
      <c r="D102" s="19" t="s">
        <v>172</v>
      </c>
      <c r="E102" s="24" t="s">
        <v>173</v>
      </c>
      <c r="F102" s="21">
        <v>0</v>
      </c>
      <c r="G102" s="22">
        <v>28.5</v>
      </c>
      <c r="H102" s="25">
        <f>F102:F188*G102:G188</f>
        <v>0</v>
      </c>
      <c r="I102" s="42"/>
    </row>
    <row r="103" spans="1:10" s="46" customFormat="1" ht="54">
      <c r="A103" s="16"/>
      <c r="B103" s="27"/>
      <c r="C103" s="18" t="s">
        <v>49</v>
      </c>
      <c r="D103" s="19" t="s">
        <v>174</v>
      </c>
      <c r="E103" s="45" t="s">
        <v>175</v>
      </c>
      <c r="F103" s="21">
        <v>0</v>
      </c>
      <c r="G103" s="22">
        <v>28.5</v>
      </c>
      <c r="H103" s="25">
        <f>F103:F188*G103:G188</f>
        <v>0</v>
      </c>
      <c r="I103" s="42"/>
      <c r="J103"/>
    </row>
    <row r="104" spans="1:10">
      <c r="A104" s="26"/>
      <c r="B104" s="27"/>
      <c r="C104" s="27"/>
      <c r="D104" s="28"/>
      <c r="E104" s="29" t="s">
        <v>176</v>
      </c>
      <c r="F104" s="30"/>
      <c r="G104" s="31"/>
      <c r="H104" s="32"/>
      <c r="I104" s="42"/>
    </row>
    <row r="105" spans="1:10" ht="41.25">
      <c r="A105" s="33" t="s">
        <v>177</v>
      </c>
      <c r="B105" s="27"/>
      <c r="C105" s="34" t="s">
        <v>14</v>
      </c>
      <c r="D105" s="28" t="s">
        <v>170</v>
      </c>
      <c r="E105" s="5" t="s">
        <v>171</v>
      </c>
      <c r="F105" s="36">
        <v>0</v>
      </c>
      <c r="G105" s="37">
        <v>22.5</v>
      </c>
      <c r="H105" s="25">
        <f>F105:F188*G105:G188</f>
        <v>0</v>
      </c>
      <c r="I105" s="42"/>
    </row>
    <row r="106" spans="1:10" ht="45">
      <c r="A106" s="33"/>
      <c r="B106" s="27"/>
      <c r="C106" s="34" t="s">
        <v>49</v>
      </c>
      <c r="D106" s="35" t="s">
        <v>172</v>
      </c>
      <c r="E106" s="38" t="s">
        <v>173</v>
      </c>
      <c r="F106" s="36">
        <v>0</v>
      </c>
      <c r="G106" s="37">
        <v>22.5</v>
      </c>
      <c r="H106" s="25">
        <f>F106:F188*G106:G188</f>
        <v>0</v>
      </c>
      <c r="I106" s="42"/>
    </row>
    <row r="107" spans="1:10" ht="66">
      <c r="A107" s="33"/>
      <c r="B107" s="27"/>
      <c r="C107" s="34" t="s">
        <v>49</v>
      </c>
      <c r="D107" s="35" t="s">
        <v>178</v>
      </c>
      <c r="E107" s="47" t="s">
        <v>179</v>
      </c>
      <c r="F107" s="36">
        <v>0</v>
      </c>
      <c r="G107" s="37">
        <v>22.5</v>
      </c>
      <c r="H107" s="25">
        <f>F107:F188*G107:G188</f>
        <v>0</v>
      </c>
      <c r="I107" s="42"/>
    </row>
    <row r="108" spans="1:10">
      <c r="A108" s="16"/>
      <c r="B108" s="27"/>
      <c r="C108" s="18"/>
      <c r="D108" s="19"/>
      <c r="E108" s="20" t="s">
        <v>180</v>
      </c>
      <c r="F108" s="21"/>
      <c r="G108" s="22"/>
      <c r="H108" s="23"/>
      <c r="I108" s="42"/>
    </row>
    <row r="109" spans="1:10" ht="49.5">
      <c r="A109" s="16" t="s">
        <v>181</v>
      </c>
      <c r="B109" s="27"/>
      <c r="C109" s="18" t="s">
        <v>14</v>
      </c>
      <c r="D109" s="19" t="s">
        <v>182</v>
      </c>
      <c r="E109" s="24" t="s">
        <v>171</v>
      </c>
      <c r="F109" s="21">
        <v>0</v>
      </c>
      <c r="G109" s="22">
        <v>9.6</v>
      </c>
      <c r="H109" s="25">
        <f>F109:F188*G109:G188</f>
        <v>0</v>
      </c>
      <c r="I109" s="42"/>
    </row>
    <row r="110" spans="1:10" ht="45">
      <c r="A110" s="16"/>
      <c r="B110" s="27"/>
      <c r="C110" s="18" t="s">
        <v>49</v>
      </c>
      <c r="D110" s="19" t="s">
        <v>172</v>
      </c>
      <c r="E110" s="24" t="s">
        <v>173</v>
      </c>
      <c r="F110" s="21">
        <v>0</v>
      </c>
      <c r="G110" s="22">
        <v>9.6</v>
      </c>
      <c r="H110" s="25">
        <f>F110:F188*G110:G188</f>
        <v>0</v>
      </c>
      <c r="I110" s="42"/>
    </row>
    <row r="111" spans="1:10" ht="57.75">
      <c r="A111" s="16"/>
      <c r="B111" s="27"/>
      <c r="C111" s="18" t="s">
        <v>49</v>
      </c>
      <c r="D111" s="19" t="s">
        <v>183</v>
      </c>
      <c r="E111" s="45" t="s">
        <v>184</v>
      </c>
      <c r="F111" s="21">
        <v>0</v>
      </c>
      <c r="G111" s="22">
        <v>9.6</v>
      </c>
      <c r="H111" s="25">
        <f>F111:F188*G111:G188</f>
        <v>0</v>
      </c>
      <c r="I111" s="42"/>
    </row>
    <row r="112" spans="1:10">
      <c r="A112" s="26"/>
      <c r="B112" s="27"/>
      <c r="C112" s="27"/>
      <c r="D112" s="28"/>
      <c r="E112" s="29" t="s">
        <v>185</v>
      </c>
      <c r="F112" s="30"/>
      <c r="G112" s="31"/>
      <c r="H112" s="32"/>
      <c r="I112" s="42"/>
    </row>
    <row r="113" spans="1:12" ht="45">
      <c r="A113" s="33" t="s">
        <v>186</v>
      </c>
      <c r="B113" s="27"/>
      <c r="C113" s="34" t="s">
        <v>14</v>
      </c>
      <c r="D113" s="28" t="s">
        <v>187</v>
      </c>
      <c r="E113" s="5" t="s">
        <v>188</v>
      </c>
      <c r="F113" s="30">
        <v>0</v>
      </c>
      <c r="G113" s="37">
        <v>1</v>
      </c>
      <c r="H113" s="25">
        <f>F113:F188*G113:G188</f>
        <v>0</v>
      </c>
      <c r="I113" s="42"/>
    </row>
    <row r="114" spans="1:12" ht="45">
      <c r="A114" s="33"/>
      <c r="B114" s="27"/>
      <c r="C114" s="34" t="s">
        <v>49</v>
      </c>
      <c r="D114" s="28" t="s">
        <v>189</v>
      </c>
      <c r="E114" s="5" t="s">
        <v>188</v>
      </c>
      <c r="F114" s="30">
        <v>0</v>
      </c>
      <c r="G114" s="37">
        <v>1</v>
      </c>
      <c r="H114" s="25">
        <f>F114:F188*G114:G188</f>
        <v>0</v>
      </c>
      <c r="I114" s="42"/>
    </row>
    <row r="115" spans="1:12" ht="16.149999999999999" customHeight="1">
      <c r="A115" s="16"/>
      <c r="B115" s="27"/>
      <c r="C115" s="18"/>
      <c r="D115" s="19"/>
      <c r="E115" s="20" t="s">
        <v>190</v>
      </c>
      <c r="F115" s="21"/>
      <c r="G115" s="22"/>
      <c r="H115" s="23"/>
      <c r="I115" s="42"/>
    </row>
    <row r="116" spans="1:12" ht="36">
      <c r="A116" s="16" t="s">
        <v>191</v>
      </c>
      <c r="B116" s="27"/>
      <c r="C116" s="18" t="s">
        <v>14</v>
      </c>
      <c r="D116" s="19" t="s">
        <v>192</v>
      </c>
      <c r="E116" s="24" t="s">
        <v>193</v>
      </c>
      <c r="F116" s="21">
        <v>0</v>
      </c>
      <c r="G116" s="22">
        <v>35</v>
      </c>
      <c r="H116" s="25">
        <f>F116:F188*G116:G188</f>
        <v>0</v>
      </c>
      <c r="I116" s="42"/>
      <c r="L116" s="48"/>
    </row>
    <row r="117" spans="1:12" ht="45">
      <c r="A117" s="16"/>
      <c r="B117" s="27"/>
      <c r="C117" s="18" t="s">
        <v>49</v>
      </c>
      <c r="D117" s="19" t="s">
        <v>194</v>
      </c>
      <c r="E117" s="24" t="s">
        <v>173</v>
      </c>
      <c r="F117" s="21">
        <v>0</v>
      </c>
      <c r="G117" s="22">
        <v>35</v>
      </c>
      <c r="H117" s="25">
        <f>F117:F188*G117:G188</f>
        <v>0</v>
      </c>
      <c r="I117" s="42"/>
      <c r="L117" s="49"/>
    </row>
    <row r="118" spans="1:12" ht="47.85" customHeight="1">
      <c r="A118" s="16"/>
      <c r="B118" s="27"/>
      <c r="C118" s="18" t="s">
        <v>49</v>
      </c>
      <c r="D118" s="19" t="s">
        <v>195</v>
      </c>
      <c r="E118" s="24" t="s">
        <v>196</v>
      </c>
      <c r="F118" s="21">
        <v>0</v>
      </c>
      <c r="G118" s="22">
        <v>35</v>
      </c>
      <c r="H118" s="25">
        <f>F118:F188*G118:G188</f>
        <v>0</v>
      </c>
      <c r="I118" s="42"/>
    </row>
    <row r="119" spans="1:12">
      <c r="A119" s="16"/>
      <c r="B119" s="17"/>
      <c r="C119" s="18"/>
      <c r="D119" s="19"/>
      <c r="E119" s="20" t="s">
        <v>197</v>
      </c>
      <c r="F119" s="21"/>
      <c r="G119" s="22"/>
      <c r="H119" s="23"/>
      <c r="I119" s="42"/>
    </row>
    <row r="120" spans="1:12" ht="24.75">
      <c r="A120" s="16" t="s">
        <v>198</v>
      </c>
      <c r="B120" s="17"/>
      <c r="C120" s="18" t="s">
        <v>14</v>
      </c>
      <c r="D120" s="19" t="s">
        <v>199</v>
      </c>
      <c r="E120" s="24" t="s">
        <v>200</v>
      </c>
      <c r="F120" s="21">
        <v>0</v>
      </c>
      <c r="G120" s="22">
        <v>60.2</v>
      </c>
      <c r="H120" s="25">
        <f>F120:F188*G120:G188</f>
        <v>0</v>
      </c>
      <c r="I120" s="42"/>
    </row>
    <row r="121" spans="1:12">
      <c r="A121" s="26"/>
      <c r="B121" s="17"/>
      <c r="C121" s="27"/>
      <c r="D121" s="28"/>
      <c r="E121" s="29" t="s">
        <v>201</v>
      </c>
      <c r="F121" s="30"/>
      <c r="G121" s="31"/>
      <c r="H121" s="32"/>
      <c r="I121" s="42"/>
    </row>
    <row r="122" spans="1:12" ht="45">
      <c r="A122" s="33" t="s">
        <v>202</v>
      </c>
      <c r="B122" s="17"/>
      <c r="C122" s="34" t="s">
        <v>30</v>
      </c>
      <c r="D122" s="35" t="s">
        <v>203</v>
      </c>
      <c r="E122" s="38" t="s">
        <v>204</v>
      </c>
      <c r="F122" s="36">
        <v>0</v>
      </c>
      <c r="G122" s="37">
        <v>20.5</v>
      </c>
      <c r="H122" s="25">
        <f>F122:F188*G122:G188</f>
        <v>0</v>
      </c>
      <c r="I122" s="42"/>
    </row>
    <row r="123" spans="1:12">
      <c r="A123" s="16"/>
      <c r="B123" s="17"/>
      <c r="C123" s="18"/>
      <c r="D123" s="19"/>
      <c r="E123" s="20" t="s">
        <v>205</v>
      </c>
      <c r="F123" s="21"/>
      <c r="G123" s="22"/>
      <c r="H123" s="23"/>
      <c r="I123" s="42"/>
    </row>
    <row r="124" spans="1:12" ht="13.15" customHeight="1">
      <c r="D124"/>
      <c r="E124" s="41"/>
      <c r="F124"/>
      <c r="G124"/>
    </row>
    <row r="125" spans="1:12">
      <c r="A125" s="16"/>
      <c r="B125" s="17"/>
      <c r="C125" s="18"/>
      <c r="D125" s="19"/>
      <c r="E125" s="20" t="s">
        <v>206</v>
      </c>
      <c r="F125" s="21"/>
      <c r="G125" s="22"/>
      <c r="H125" s="23"/>
      <c r="I125" s="42"/>
    </row>
    <row r="126" spans="1:12">
      <c r="A126" s="26"/>
      <c r="B126" s="17"/>
      <c r="C126" s="27"/>
      <c r="D126" s="28"/>
      <c r="E126" s="29" t="s">
        <v>207</v>
      </c>
      <c r="F126" s="30"/>
      <c r="G126" s="31"/>
      <c r="H126" s="32"/>
      <c r="I126" s="42"/>
    </row>
    <row r="127" spans="1:12" ht="54">
      <c r="A127" s="33" t="s">
        <v>208</v>
      </c>
      <c r="B127" s="17"/>
      <c r="C127" s="34" t="s">
        <v>14</v>
      </c>
      <c r="D127" s="35" t="s">
        <v>209</v>
      </c>
      <c r="E127" s="38" t="s">
        <v>210</v>
      </c>
      <c r="F127" s="36">
        <v>0</v>
      </c>
      <c r="G127" s="37">
        <v>10</v>
      </c>
      <c r="H127" s="25">
        <f>F127:F188*G127:G188</f>
        <v>0</v>
      </c>
      <c r="I127" s="42"/>
    </row>
    <row r="128" spans="1:12" ht="54">
      <c r="A128" s="33"/>
      <c r="B128" s="17"/>
      <c r="C128" s="34" t="s">
        <v>49</v>
      </c>
      <c r="D128" s="35" t="s">
        <v>211</v>
      </c>
      <c r="E128" s="38" t="s">
        <v>212</v>
      </c>
      <c r="F128" s="36">
        <v>0</v>
      </c>
      <c r="G128" s="37">
        <v>10</v>
      </c>
      <c r="H128" s="25">
        <f>F128:F188*G128:G188</f>
        <v>0</v>
      </c>
      <c r="I128" s="42"/>
    </row>
    <row r="129" spans="1:9" ht="63">
      <c r="A129" s="33"/>
      <c r="B129" s="17"/>
      <c r="C129" s="34" t="s">
        <v>49</v>
      </c>
      <c r="D129" s="35" t="s">
        <v>213</v>
      </c>
      <c r="E129" s="38" t="s">
        <v>152</v>
      </c>
      <c r="F129" s="36">
        <v>0</v>
      </c>
      <c r="G129" s="37">
        <v>10</v>
      </c>
      <c r="H129" s="25">
        <f>F129:F188*G129:G188</f>
        <v>0</v>
      </c>
      <c r="I129" s="42"/>
    </row>
    <row r="130" spans="1:9">
      <c r="A130" s="16"/>
      <c r="B130" s="17"/>
      <c r="C130" s="18"/>
      <c r="D130" s="19"/>
      <c r="E130" s="20" t="s">
        <v>214</v>
      </c>
      <c r="F130" s="21"/>
      <c r="G130" s="22"/>
      <c r="H130" s="23"/>
      <c r="I130" s="42"/>
    </row>
    <row r="131" spans="1:9" ht="57.75">
      <c r="A131" s="16" t="s">
        <v>215</v>
      </c>
      <c r="B131" s="17"/>
      <c r="C131" s="18" t="s">
        <v>14</v>
      </c>
      <c r="D131" s="19" t="s">
        <v>216</v>
      </c>
      <c r="E131" s="24" t="s">
        <v>210</v>
      </c>
      <c r="F131" s="21">
        <v>0</v>
      </c>
      <c r="G131" s="22">
        <v>77</v>
      </c>
      <c r="H131" s="25">
        <f>F131:F188*G131:G188</f>
        <v>0</v>
      </c>
      <c r="I131" s="42"/>
    </row>
    <row r="132" spans="1:9" ht="41.25">
      <c r="A132" s="16"/>
      <c r="B132" s="17"/>
      <c r="C132" s="18" t="s">
        <v>49</v>
      </c>
      <c r="D132" s="19" t="s">
        <v>217</v>
      </c>
      <c r="E132" s="24" t="s">
        <v>218</v>
      </c>
      <c r="F132" s="21">
        <v>0</v>
      </c>
      <c r="G132" s="22">
        <v>77</v>
      </c>
      <c r="H132" s="25">
        <f>F132:F188*G132:G188</f>
        <v>0</v>
      </c>
      <c r="I132" s="42"/>
    </row>
    <row r="133" spans="1:9" ht="49.5">
      <c r="A133" s="16"/>
      <c r="B133" s="17"/>
      <c r="C133" s="18" t="s">
        <v>49</v>
      </c>
      <c r="D133" s="19" t="s">
        <v>219</v>
      </c>
      <c r="E133" s="24" t="s">
        <v>220</v>
      </c>
      <c r="F133" s="21">
        <v>0</v>
      </c>
      <c r="G133" s="22">
        <v>77</v>
      </c>
      <c r="H133" s="25">
        <f>F133:F188*G133:G188</f>
        <v>0</v>
      </c>
      <c r="I133" s="42"/>
    </row>
    <row r="134" spans="1:9" ht="16.7" customHeight="1">
      <c r="D134"/>
      <c r="E134" s="41"/>
      <c r="F134"/>
      <c r="G134"/>
    </row>
    <row r="135" spans="1:9">
      <c r="A135" s="26"/>
      <c r="B135" s="27"/>
      <c r="C135" s="27"/>
      <c r="D135" s="28"/>
      <c r="E135" s="29" t="s">
        <v>221</v>
      </c>
      <c r="F135" s="30"/>
      <c r="G135" s="31"/>
      <c r="H135" s="32"/>
      <c r="I135" s="42"/>
    </row>
    <row r="136" spans="1:9" ht="45">
      <c r="A136" s="33" t="s">
        <v>222</v>
      </c>
      <c r="B136" s="27"/>
      <c r="C136" s="34" t="s">
        <v>223</v>
      </c>
      <c r="D136" s="39" t="s">
        <v>224</v>
      </c>
      <c r="E136" s="40" t="s">
        <v>225</v>
      </c>
      <c r="F136" s="36">
        <v>0</v>
      </c>
      <c r="G136" s="37">
        <v>1</v>
      </c>
      <c r="H136" s="25">
        <f>F136:F188*G136:G188</f>
        <v>0</v>
      </c>
      <c r="I136" s="42"/>
    </row>
    <row r="137" spans="1:9" ht="45">
      <c r="A137" s="33"/>
      <c r="B137" s="27"/>
      <c r="C137" s="34" t="s">
        <v>49</v>
      </c>
      <c r="D137" s="39" t="s">
        <v>226</v>
      </c>
      <c r="E137" s="40" t="s">
        <v>227</v>
      </c>
      <c r="F137" s="36">
        <v>0</v>
      </c>
      <c r="G137" s="37">
        <v>1</v>
      </c>
      <c r="H137" s="25">
        <f>F137:F188*G137:G188</f>
        <v>0</v>
      </c>
      <c r="I137" s="42"/>
    </row>
    <row r="138" spans="1:9" ht="45">
      <c r="A138" s="33"/>
      <c r="B138" s="27"/>
      <c r="C138" s="34" t="s">
        <v>49</v>
      </c>
      <c r="D138" s="39" t="s">
        <v>228</v>
      </c>
      <c r="E138" s="40" t="s">
        <v>229</v>
      </c>
      <c r="F138" s="36">
        <v>0</v>
      </c>
      <c r="G138" s="37">
        <v>1</v>
      </c>
      <c r="H138" s="25">
        <f>F138:F188*G138:G188</f>
        <v>0</v>
      </c>
      <c r="I138" s="42"/>
    </row>
    <row r="139" spans="1:9">
      <c r="A139" s="16"/>
      <c r="B139" s="27"/>
      <c r="C139" s="18"/>
      <c r="D139" s="19"/>
      <c r="E139" s="20" t="s">
        <v>230</v>
      </c>
      <c r="F139" s="21"/>
      <c r="G139" s="22"/>
      <c r="H139" s="23"/>
      <c r="I139" s="42"/>
    </row>
    <row r="140" spans="1:9" ht="45">
      <c r="A140" s="16" t="s">
        <v>231</v>
      </c>
      <c r="B140" s="27"/>
      <c r="C140" s="18" t="s">
        <v>223</v>
      </c>
      <c r="D140" s="50" t="s">
        <v>232</v>
      </c>
      <c r="E140" s="51" t="s">
        <v>233</v>
      </c>
      <c r="F140" s="21">
        <v>0</v>
      </c>
      <c r="G140" s="22">
        <v>1</v>
      </c>
      <c r="H140" s="25">
        <f>F140:F188*G140:G188</f>
        <v>0</v>
      </c>
      <c r="I140" s="42"/>
    </row>
    <row r="141" spans="1:9">
      <c r="D141"/>
      <c r="E141" s="41"/>
      <c r="F141"/>
      <c r="G141"/>
    </row>
    <row r="142" spans="1:9">
      <c r="D142"/>
      <c r="E142" s="41"/>
      <c r="F142"/>
      <c r="G142"/>
    </row>
    <row r="143" spans="1:9">
      <c r="A143" s="52"/>
      <c r="B143" s="52"/>
      <c r="C143" s="20">
        <v>6</v>
      </c>
      <c r="D143" s="52"/>
      <c r="E143" s="20" t="s">
        <v>234</v>
      </c>
      <c r="F143" s="52"/>
      <c r="G143" s="52"/>
      <c r="H143" s="52"/>
    </row>
    <row r="144" spans="1:9">
      <c r="A144" s="9" t="s">
        <v>5</v>
      </c>
      <c r="B144" s="10"/>
      <c r="C144" s="10" t="s">
        <v>6</v>
      </c>
      <c r="D144" s="11" t="s">
        <v>7</v>
      </c>
      <c r="E144" s="12" t="s">
        <v>8</v>
      </c>
      <c r="F144" s="13" t="s">
        <v>9</v>
      </c>
      <c r="G144" s="14" t="s">
        <v>10</v>
      </c>
      <c r="H144" s="15" t="s">
        <v>11</v>
      </c>
    </row>
    <row r="145" spans="1:9">
      <c r="A145" s="26"/>
      <c r="B145" s="27"/>
      <c r="C145" s="27"/>
      <c r="D145" s="53"/>
      <c r="E145" s="29" t="s">
        <v>235</v>
      </c>
      <c r="F145" s="30"/>
      <c r="G145" s="31"/>
      <c r="H145" s="32"/>
      <c r="I145" s="52"/>
    </row>
    <row r="146" spans="1:9" ht="24.75">
      <c r="A146" s="33" t="s">
        <v>236</v>
      </c>
      <c r="B146" s="27"/>
      <c r="C146" s="34" t="s">
        <v>6</v>
      </c>
      <c r="D146" s="54" t="s">
        <v>237</v>
      </c>
      <c r="E146" s="38" t="s">
        <v>238</v>
      </c>
      <c r="F146" s="36">
        <v>0</v>
      </c>
      <c r="G146" s="37">
        <v>1</v>
      </c>
      <c r="H146" s="25">
        <f>F146:F188*G146:G188</f>
        <v>0</v>
      </c>
      <c r="I146" s="52"/>
    </row>
    <row r="147" spans="1:9" ht="16.5">
      <c r="A147" s="33"/>
      <c r="B147" s="27"/>
      <c r="C147" s="34" t="s">
        <v>49</v>
      </c>
      <c r="D147" s="54" t="s">
        <v>239</v>
      </c>
      <c r="E147" s="38" t="s">
        <v>240</v>
      </c>
      <c r="F147" s="36">
        <v>0</v>
      </c>
      <c r="G147" s="37">
        <v>1</v>
      </c>
      <c r="H147" s="25">
        <f>F147:F188*G147:G188</f>
        <v>0</v>
      </c>
      <c r="I147" s="52"/>
    </row>
    <row r="148" spans="1:9">
      <c r="A148" s="16"/>
      <c r="B148" s="27"/>
      <c r="C148" s="18"/>
      <c r="D148" s="55"/>
      <c r="E148" s="20" t="s">
        <v>241</v>
      </c>
      <c r="F148" s="21"/>
      <c r="G148" s="22"/>
      <c r="H148" s="23"/>
      <c r="I148" s="52"/>
    </row>
    <row r="149" spans="1:9" ht="54">
      <c r="A149" s="16" t="s">
        <v>242</v>
      </c>
      <c r="B149" s="27"/>
      <c r="C149" s="18" t="s">
        <v>6</v>
      </c>
      <c r="D149" s="55" t="s">
        <v>243</v>
      </c>
      <c r="E149" s="56" t="s">
        <v>244</v>
      </c>
      <c r="F149" s="21">
        <v>0</v>
      </c>
      <c r="G149" s="22">
        <v>1</v>
      </c>
      <c r="H149" s="25">
        <f>F149:F188*G149:G188</f>
        <v>0</v>
      </c>
      <c r="I149" s="52"/>
    </row>
    <row r="150" spans="1:9" ht="36.4" customHeight="1">
      <c r="A150" s="16"/>
      <c r="B150" s="27"/>
      <c r="C150" s="18" t="s">
        <v>49</v>
      </c>
      <c r="D150" s="55" t="s">
        <v>245</v>
      </c>
      <c r="E150" s="24" t="s">
        <v>246</v>
      </c>
      <c r="F150" s="21">
        <v>0</v>
      </c>
      <c r="G150" s="22">
        <v>1</v>
      </c>
      <c r="H150" s="25">
        <f>F150:F188*G150:G188</f>
        <v>0</v>
      </c>
      <c r="I150" s="52"/>
    </row>
    <row r="151" spans="1:9">
      <c r="A151" s="26"/>
      <c r="B151" s="27"/>
      <c r="C151" s="27"/>
      <c r="D151" s="53"/>
      <c r="E151" s="29" t="s">
        <v>247</v>
      </c>
      <c r="F151" s="30"/>
      <c r="G151" s="31"/>
      <c r="H151" s="32"/>
      <c r="I151" s="52"/>
    </row>
    <row r="152" spans="1:9" ht="63">
      <c r="A152" s="33" t="s">
        <v>248</v>
      </c>
      <c r="B152" s="27"/>
      <c r="C152" s="34" t="s">
        <v>6</v>
      </c>
      <c r="D152" s="54" t="s">
        <v>249</v>
      </c>
      <c r="E152" s="38" t="s">
        <v>250</v>
      </c>
      <c r="F152" s="36">
        <v>0</v>
      </c>
      <c r="G152" s="37">
        <v>5</v>
      </c>
      <c r="H152" s="25">
        <f>F152:F188*G152:G188</f>
        <v>0</v>
      </c>
      <c r="I152" s="52"/>
    </row>
    <row r="153" spans="1:9" ht="54">
      <c r="A153" s="33"/>
      <c r="B153" s="27"/>
      <c r="C153" s="34" t="s">
        <v>49</v>
      </c>
      <c r="D153" s="54" t="s">
        <v>251</v>
      </c>
      <c r="E153" s="57" t="s">
        <v>252</v>
      </c>
      <c r="F153" s="36">
        <v>0</v>
      </c>
      <c r="G153" s="37">
        <v>3</v>
      </c>
      <c r="H153" s="25">
        <f>F153:F188*G153:G188</f>
        <v>0</v>
      </c>
      <c r="I153" s="52"/>
    </row>
    <row r="154" spans="1:9">
      <c r="A154" s="16"/>
      <c r="B154" s="27"/>
      <c r="C154" s="18"/>
      <c r="D154" s="55"/>
      <c r="E154" s="20" t="s">
        <v>253</v>
      </c>
      <c r="F154" s="21"/>
      <c r="G154" s="22"/>
      <c r="H154" s="23"/>
      <c r="I154" s="52"/>
    </row>
    <row r="155" spans="1:9" ht="18">
      <c r="A155" s="16" t="s">
        <v>254</v>
      </c>
      <c r="B155" s="27"/>
      <c r="C155" s="18" t="s">
        <v>6</v>
      </c>
      <c r="D155" s="55" t="s">
        <v>255</v>
      </c>
      <c r="E155" s="24" t="s">
        <v>256</v>
      </c>
      <c r="F155" s="21">
        <v>0</v>
      </c>
      <c r="G155" s="22">
        <v>1</v>
      </c>
      <c r="H155" s="25">
        <f>F155:F188*G155:G188</f>
        <v>0</v>
      </c>
      <c r="I155" s="52"/>
    </row>
    <row r="156" spans="1:9" ht="54">
      <c r="A156" s="16"/>
      <c r="B156" s="27"/>
      <c r="C156" s="18" t="s">
        <v>49</v>
      </c>
      <c r="D156" s="55" t="s">
        <v>257</v>
      </c>
      <c r="E156" s="58" t="s">
        <v>258</v>
      </c>
      <c r="F156" s="21">
        <v>0</v>
      </c>
      <c r="G156" s="22">
        <v>1</v>
      </c>
      <c r="H156" s="25">
        <f>F156:F188*G156:G188</f>
        <v>0</v>
      </c>
      <c r="I156" s="52"/>
    </row>
    <row r="157" spans="1:9" ht="27">
      <c r="A157" s="16"/>
      <c r="B157" s="27"/>
      <c r="C157" s="18" t="s">
        <v>49</v>
      </c>
      <c r="D157" s="55" t="s">
        <v>259</v>
      </c>
      <c r="E157" s="59" t="s">
        <v>260</v>
      </c>
      <c r="F157" s="21">
        <v>0</v>
      </c>
      <c r="G157" s="22">
        <v>2</v>
      </c>
      <c r="H157" s="25">
        <f>F157:F188*G157:G188</f>
        <v>0</v>
      </c>
      <c r="I157" s="52"/>
    </row>
    <row r="158" spans="1:9">
      <c r="A158" s="26"/>
      <c r="B158" s="27"/>
      <c r="C158" s="27"/>
      <c r="D158" s="53"/>
      <c r="E158" s="29" t="s">
        <v>261</v>
      </c>
      <c r="F158" s="30"/>
      <c r="G158" s="31"/>
      <c r="H158" s="32"/>
      <c r="I158" s="52"/>
    </row>
    <row r="159" spans="1:9" ht="18">
      <c r="A159" s="26" t="s">
        <v>254</v>
      </c>
      <c r="B159" s="27"/>
      <c r="C159" s="27" t="s">
        <v>6</v>
      </c>
      <c r="D159" s="53" t="s">
        <v>262</v>
      </c>
      <c r="E159" s="5" t="s">
        <v>263</v>
      </c>
      <c r="F159" s="30">
        <v>0</v>
      </c>
      <c r="G159" s="31">
        <v>1</v>
      </c>
      <c r="H159" s="25">
        <f>F159:F188*G159:G188</f>
        <v>0</v>
      </c>
      <c r="I159" s="52"/>
    </row>
    <row r="160" spans="1:9" ht="36">
      <c r="A160" s="33"/>
      <c r="B160" s="27"/>
      <c r="C160" s="34" t="s">
        <v>49</v>
      </c>
      <c r="D160" s="54" t="s">
        <v>264</v>
      </c>
      <c r="E160" s="38" t="s">
        <v>265</v>
      </c>
      <c r="F160" s="36">
        <v>0</v>
      </c>
      <c r="G160" s="37">
        <v>1</v>
      </c>
      <c r="H160" s="25">
        <f>F160:F188*G160:G188</f>
        <v>0</v>
      </c>
      <c r="I160" s="52"/>
    </row>
    <row r="161" spans="1:9">
      <c r="A161" s="16"/>
      <c r="B161" s="17"/>
      <c r="C161" s="18"/>
      <c r="D161" s="55"/>
      <c r="E161" s="20" t="s">
        <v>266</v>
      </c>
      <c r="F161" s="21"/>
      <c r="G161" s="22"/>
      <c r="H161" s="23"/>
      <c r="I161" s="52"/>
    </row>
    <row r="162" spans="1:9" ht="18">
      <c r="A162" s="16" t="s">
        <v>267</v>
      </c>
      <c r="B162" s="17"/>
      <c r="C162" s="18" t="s">
        <v>6</v>
      </c>
      <c r="D162" s="55" t="s">
        <v>268</v>
      </c>
      <c r="E162" s="24" t="s">
        <v>269</v>
      </c>
      <c r="F162" s="21">
        <v>0</v>
      </c>
      <c r="G162" s="22">
        <v>1</v>
      </c>
      <c r="H162" s="25">
        <f>F162:F188*G162:G188</f>
        <v>0</v>
      </c>
      <c r="I162" s="52"/>
    </row>
    <row r="163" spans="1:9" ht="16.5">
      <c r="A163" s="16"/>
      <c r="B163" s="17"/>
      <c r="C163" s="18" t="s">
        <v>49</v>
      </c>
      <c r="D163" s="55" t="s">
        <v>239</v>
      </c>
      <c r="E163" s="24" t="s">
        <v>240</v>
      </c>
      <c r="F163" s="21">
        <v>0</v>
      </c>
      <c r="G163" s="22">
        <v>1</v>
      </c>
      <c r="H163" s="25">
        <f>F163:F188*G163:G188</f>
        <v>0</v>
      </c>
      <c r="I163" s="52"/>
    </row>
    <row r="164" spans="1:9">
      <c r="A164" s="26"/>
      <c r="B164" s="17"/>
      <c r="C164" s="27"/>
      <c r="D164" s="53"/>
      <c r="E164" s="29" t="s">
        <v>270</v>
      </c>
      <c r="F164" s="30"/>
      <c r="G164" s="31"/>
      <c r="H164" s="32"/>
      <c r="I164" s="52"/>
    </row>
    <row r="165" spans="1:9" ht="54">
      <c r="A165" s="33" t="s">
        <v>271</v>
      </c>
      <c r="B165" s="17"/>
      <c r="C165" s="34" t="s">
        <v>6</v>
      </c>
      <c r="D165" s="53" t="s">
        <v>243</v>
      </c>
      <c r="E165" s="60" t="s">
        <v>244</v>
      </c>
      <c r="F165" s="30">
        <v>0</v>
      </c>
      <c r="G165" s="37">
        <v>1</v>
      </c>
      <c r="H165" s="25">
        <f>F165:F188*G165:G188</f>
        <v>0</v>
      </c>
      <c r="I165" s="52"/>
    </row>
    <row r="166" spans="1:9" ht="33">
      <c r="A166" s="33"/>
      <c r="B166" s="17"/>
      <c r="C166" s="34" t="s">
        <v>49</v>
      </c>
      <c r="D166" s="54" t="s">
        <v>272</v>
      </c>
      <c r="E166" s="38" t="s">
        <v>273</v>
      </c>
      <c r="F166" s="36">
        <v>0</v>
      </c>
      <c r="G166" s="37">
        <v>1</v>
      </c>
      <c r="H166" s="25">
        <f>F166:F188*G166:G188</f>
        <v>0</v>
      </c>
      <c r="I166" s="52"/>
    </row>
    <row r="167" spans="1:9">
      <c r="A167" s="16"/>
      <c r="B167" s="17"/>
      <c r="C167" s="18"/>
      <c r="D167" s="55"/>
      <c r="E167" s="20" t="s">
        <v>274</v>
      </c>
      <c r="F167" s="21"/>
      <c r="G167" s="22"/>
      <c r="H167" s="23"/>
      <c r="I167" s="52"/>
    </row>
    <row r="168" spans="1:9" ht="29.1" customHeight="1">
      <c r="A168" s="16" t="s">
        <v>275</v>
      </c>
      <c r="B168" s="17"/>
      <c r="C168" s="18" t="s">
        <v>6</v>
      </c>
      <c r="D168" s="55" t="s">
        <v>249</v>
      </c>
      <c r="E168" s="24" t="s">
        <v>250</v>
      </c>
      <c r="F168" s="21">
        <v>0</v>
      </c>
      <c r="G168" s="22">
        <v>3</v>
      </c>
      <c r="H168" s="25">
        <f>F168:F188*G168:G188</f>
        <v>0</v>
      </c>
      <c r="I168" s="52"/>
    </row>
    <row r="169" spans="1:9" ht="54">
      <c r="A169" s="16"/>
      <c r="B169" s="17"/>
      <c r="C169" s="18" t="s">
        <v>49</v>
      </c>
      <c r="D169" s="55" t="s">
        <v>251</v>
      </c>
      <c r="E169" s="24" t="s">
        <v>276</v>
      </c>
      <c r="F169" s="21">
        <v>0</v>
      </c>
      <c r="G169" s="22">
        <v>2</v>
      </c>
      <c r="H169" s="25">
        <f>F169:F188*G169:G188</f>
        <v>0</v>
      </c>
      <c r="I169" s="52"/>
    </row>
    <row r="170" spans="1:9">
      <c r="A170" s="26"/>
      <c r="B170" s="17"/>
      <c r="C170" s="27"/>
      <c r="D170" s="53"/>
      <c r="E170" s="29" t="s">
        <v>277</v>
      </c>
      <c r="F170" s="30"/>
      <c r="G170" s="31"/>
      <c r="H170" s="32"/>
      <c r="I170" s="52"/>
    </row>
    <row r="171" spans="1:9" ht="45">
      <c r="A171" s="33" t="s">
        <v>278</v>
      </c>
      <c r="B171" s="17"/>
      <c r="C171" s="34" t="s">
        <v>6</v>
      </c>
      <c r="D171" s="53" t="s">
        <v>279</v>
      </c>
      <c r="E171" s="5" t="s">
        <v>280</v>
      </c>
      <c r="F171" s="30">
        <v>0</v>
      </c>
      <c r="G171" s="37">
        <v>1</v>
      </c>
      <c r="H171" s="25">
        <f>F171:F188*G171:G188</f>
        <v>0</v>
      </c>
      <c r="I171" s="52"/>
    </row>
    <row r="172" spans="1:9" ht="27">
      <c r="A172" s="33"/>
      <c r="B172" s="17"/>
      <c r="C172" s="34" t="s">
        <v>49</v>
      </c>
      <c r="D172" s="53" t="s">
        <v>259</v>
      </c>
      <c r="E172" s="57" t="s">
        <v>260</v>
      </c>
      <c r="F172" s="30">
        <v>0</v>
      </c>
      <c r="G172" s="37">
        <v>2</v>
      </c>
      <c r="H172" s="25">
        <f>F172:F188*G172:G188</f>
        <v>0</v>
      </c>
      <c r="I172" s="52"/>
    </row>
    <row r="173" spans="1:9">
      <c r="A173" s="26"/>
      <c r="B173" s="27"/>
      <c r="C173" s="27"/>
      <c r="D173" s="53"/>
      <c r="E173" s="29" t="s">
        <v>281</v>
      </c>
      <c r="F173" s="30"/>
      <c r="G173" s="31"/>
      <c r="H173" s="32"/>
      <c r="I173" s="52"/>
    </row>
    <row r="174" spans="1:9" ht="16.5">
      <c r="A174" s="33" t="s">
        <v>282</v>
      </c>
      <c r="B174" s="27"/>
      <c r="C174" s="34" t="s">
        <v>6</v>
      </c>
      <c r="D174" s="54" t="s">
        <v>268</v>
      </c>
      <c r="E174" s="38" t="s">
        <v>283</v>
      </c>
      <c r="F174" s="36">
        <v>0</v>
      </c>
      <c r="G174" s="37">
        <v>1</v>
      </c>
      <c r="H174" s="25">
        <f>F174:F188*G174:G188</f>
        <v>0</v>
      </c>
      <c r="I174" s="52"/>
    </row>
    <row r="175" spans="1:9" ht="27">
      <c r="A175" s="33"/>
      <c r="B175" s="27"/>
      <c r="C175" s="34" t="s">
        <v>49</v>
      </c>
      <c r="D175" s="54" t="s">
        <v>284</v>
      </c>
      <c r="E175" s="38" t="s">
        <v>285</v>
      </c>
      <c r="F175" s="36">
        <v>0</v>
      </c>
      <c r="G175" s="37">
        <v>1</v>
      </c>
      <c r="H175" s="25">
        <f>F175:F188*G175:G188</f>
        <v>0</v>
      </c>
      <c r="I175" s="52"/>
    </row>
    <row r="176" spans="1:9">
      <c r="A176" s="16"/>
      <c r="B176" s="27"/>
      <c r="C176" s="18"/>
      <c r="D176" s="55"/>
      <c r="E176" s="20" t="s">
        <v>286</v>
      </c>
      <c r="F176" s="21"/>
      <c r="G176" s="22"/>
      <c r="H176" s="23"/>
      <c r="I176" s="52"/>
    </row>
    <row r="177" spans="1:9" ht="54">
      <c r="A177" s="16" t="s">
        <v>287</v>
      </c>
      <c r="B177" s="27"/>
      <c r="C177" s="18" t="s">
        <v>6</v>
      </c>
      <c r="D177" s="55" t="s">
        <v>243</v>
      </c>
      <c r="E177" s="56" t="s">
        <v>244</v>
      </c>
      <c r="F177" s="21">
        <v>0</v>
      </c>
      <c r="G177" s="22">
        <v>1</v>
      </c>
      <c r="H177" s="25">
        <f>F177:F188*G177:G188</f>
        <v>0</v>
      </c>
      <c r="I177" s="52"/>
    </row>
    <row r="178" spans="1:9" ht="24.75">
      <c r="A178" s="16"/>
      <c r="B178" s="27"/>
      <c r="C178" s="18" t="s">
        <v>49</v>
      </c>
      <c r="D178" s="55" t="s">
        <v>288</v>
      </c>
      <c r="E178" s="24" t="s">
        <v>289</v>
      </c>
      <c r="F178" s="21">
        <v>0</v>
      </c>
      <c r="G178" s="22">
        <v>1</v>
      </c>
      <c r="H178" s="25">
        <f>F178:F188*G178:G188</f>
        <v>0</v>
      </c>
      <c r="I178" s="52"/>
    </row>
    <row r="179" spans="1:9">
      <c r="A179" s="26"/>
      <c r="B179" s="27"/>
      <c r="C179" s="27"/>
      <c r="D179" s="53"/>
      <c r="E179" s="29" t="s">
        <v>290</v>
      </c>
      <c r="F179" s="30"/>
      <c r="G179" s="31"/>
      <c r="H179" s="32"/>
      <c r="I179" s="52"/>
    </row>
    <row r="180" spans="1:9" ht="63">
      <c r="A180" s="33" t="s">
        <v>291</v>
      </c>
      <c r="B180" s="27"/>
      <c r="C180" s="34" t="s">
        <v>6</v>
      </c>
      <c r="D180" s="54" t="s">
        <v>249</v>
      </c>
      <c r="E180" s="38" t="s">
        <v>250</v>
      </c>
      <c r="F180" s="36">
        <v>0</v>
      </c>
      <c r="G180" s="37">
        <v>5</v>
      </c>
      <c r="H180" s="25">
        <f>F180:F188*G180:G188</f>
        <v>0</v>
      </c>
      <c r="I180" s="52"/>
    </row>
    <row r="181" spans="1:9" ht="54">
      <c r="A181" s="33"/>
      <c r="B181" s="27"/>
      <c r="C181" s="34" t="s">
        <v>49</v>
      </c>
      <c r="D181" s="54" t="s">
        <v>251</v>
      </c>
      <c r="E181" s="38" t="s">
        <v>276</v>
      </c>
      <c r="F181" s="36">
        <v>0</v>
      </c>
      <c r="G181" s="37">
        <v>2</v>
      </c>
      <c r="H181" s="25">
        <f>F181:F188*G181:G188</f>
        <v>0</v>
      </c>
      <c r="I181" s="52"/>
    </row>
    <row r="182" spans="1:9">
      <c r="A182" s="16"/>
      <c r="B182" s="27"/>
      <c r="C182" s="18"/>
      <c r="D182" s="55"/>
      <c r="E182" s="20" t="s">
        <v>292</v>
      </c>
      <c r="F182" s="21"/>
      <c r="G182" s="22"/>
      <c r="H182" s="23"/>
      <c r="I182" s="52"/>
    </row>
    <row r="183" spans="1:9" ht="24.75">
      <c r="A183" s="16" t="s">
        <v>293</v>
      </c>
      <c r="B183" s="27"/>
      <c r="C183" s="18" t="s">
        <v>6</v>
      </c>
      <c r="D183" s="55" t="s">
        <v>294</v>
      </c>
      <c r="E183" s="24" t="s">
        <v>295</v>
      </c>
      <c r="F183" s="21">
        <v>0</v>
      </c>
      <c r="G183" s="22">
        <v>1</v>
      </c>
      <c r="H183" s="25">
        <f>F183:F188*G183:G188</f>
        <v>0</v>
      </c>
      <c r="I183" s="52"/>
    </row>
    <row r="184" spans="1:9" ht="27">
      <c r="A184" s="16"/>
      <c r="B184" s="27"/>
      <c r="C184" s="18" t="s">
        <v>49</v>
      </c>
      <c r="D184" s="55" t="s">
        <v>296</v>
      </c>
      <c r="E184" s="51" t="s">
        <v>297</v>
      </c>
      <c r="F184" s="21">
        <v>0</v>
      </c>
      <c r="G184" s="22">
        <v>1</v>
      </c>
      <c r="H184" s="25">
        <f>F184:F188*G184:G188</f>
        <v>0</v>
      </c>
      <c r="I184" s="52"/>
    </row>
    <row r="185" spans="1:9" ht="27">
      <c r="A185" s="16"/>
      <c r="B185" s="27"/>
      <c r="C185" s="18" t="s">
        <v>49</v>
      </c>
      <c r="D185" s="55" t="s">
        <v>259</v>
      </c>
      <c r="E185" s="59" t="s">
        <v>260</v>
      </c>
      <c r="F185" s="21">
        <v>0</v>
      </c>
      <c r="G185" s="22">
        <v>2</v>
      </c>
      <c r="H185" s="25">
        <f>F185:F188*G185:G188</f>
        <v>0</v>
      </c>
      <c r="I185" s="52"/>
    </row>
    <row r="186" spans="1:9">
      <c r="A186" s="26"/>
      <c r="B186" s="27"/>
      <c r="C186" s="27"/>
      <c r="D186" s="53"/>
      <c r="E186" s="29" t="s">
        <v>298</v>
      </c>
      <c r="F186" s="30"/>
      <c r="G186" s="31"/>
      <c r="H186" s="32"/>
      <c r="I186" s="52"/>
    </row>
    <row r="187" spans="1:9" ht="18">
      <c r="A187" s="33" t="s">
        <v>299</v>
      </c>
      <c r="B187" s="27"/>
      <c r="C187" s="34" t="s">
        <v>6</v>
      </c>
      <c r="D187" s="53" t="s">
        <v>262</v>
      </c>
      <c r="E187" s="5" t="s">
        <v>263</v>
      </c>
      <c r="F187" s="30">
        <v>0</v>
      </c>
      <c r="G187" s="37">
        <v>1</v>
      </c>
      <c r="H187" s="25">
        <f>F187:F188*G187:G188</f>
        <v>0</v>
      </c>
      <c r="I187" s="52"/>
    </row>
    <row r="188" spans="1:9" ht="36">
      <c r="A188" s="33"/>
      <c r="B188" s="27"/>
      <c r="C188" s="34" t="s">
        <v>49</v>
      </c>
      <c r="D188" s="54" t="s">
        <v>264</v>
      </c>
      <c r="E188" s="38" t="s">
        <v>265</v>
      </c>
      <c r="F188" s="36">
        <v>0</v>
      </c>
      <c r="G188" s="37">
        <v>1</v>
      </c>
      <c r="H188" s="25">
        <f>F188:F188*G188:G188</f>
        <v>0</v>
      </c>
      <c r="I188" s="52"/>
    </row>
    <row r="189" spans="1:9">
      <c r="D189" s="41"/>
      <c r="F189"/>
      <c r="G189"/>
    </row>
    <row r="190" spans="1:9">
      <c r="D190" s="41"/>
      <c r="F190"/>
      <c r="G190"/>
    </row>
    <row r="191" spans="1:9">
      <c r="A191" s="61"/>
      <c r="B191" s="61"/>
      <c r="C191" s="20">
        <v>5</v>
      </c>
      <c r="D191" s="61"/>
      <c r="E191" s="20" t="s">
        <v>300</v>
      </c>
      <c r="F191" s="61"/>
      <c r="G191" s="61"/>
      <c r="H191" s="61"/>
    </row>
    <row r="192" spans="1:9">
      <c r="A192" s="9" t="s">
        <v>5</v>
      </c>
      <c r="B192" s="10"/>
      <c r="C192" s="10" t="s">
        <v>6</v>
      </c>
      <c r="D192" s="11" t="s">
        <v>7</v>
      </c>
      <c r="E192" s="12" t="s">
        <v>8</v>
      </c>
      <c r="F192" s="13" t="s">
        <v>9</v>
      </c>
      <c r="G192" s="14" t="s">
        <v>10</v>
      </c>
      <c r="H192" s="15" t="s">
        <v>11</v>
      </c>
    </row>
    <row r="193" spans="1:9">
      <c r="A193" s="16"/>
      <c r="B193" s="17"/>
      <c r="C193" s="18"/>
      <c r="D193" s="55"/>
      <c r="E193" s="20" t="s">
        <v>301</v>
      </c>
      <c r="F193" s="21"/>
      <c r="G193" s="22"/>
      <c r="H193" s="23"/>
      <c r="I193" s="62"/>
    </row>
    <row r="194" spans="1:9" ht="18">
      <c r="A194" s="16" t="s">
        <v>302</v>
      </c>
      <c r="B194" s="17"/>
      <c r="C194" s="18" t="s">
        <v>6</v>
      </c>
      <c r="D194" s="55" t="s">
        <v>303</v>
      </c>
      <c r="E194" s="24" t="s">
        <v>304</v>
      </c>
      <c r="F194" s="21">
        <v>0</v>
      </c>
      <c r="G194" s="22">
        <v>1</v>
      </c>
      <c r="H194" s="25">
        <f>F194:F215*G194:G215</f>
        <v>0</v>
      </c>
      <c r="I194" s="62"/>
    </row>
    <row r="195" spans="1:9">
      <c r="A195" s="16"/>
      <c r="B195" s="17"/>
      <c r="C195" s="18" t="s">
        <v>49</v>
      </c>
      <c r="D195" s="55" t="s">
        <v>305</v>
      </c>
      <c r="E195" s="24" t="s">
        <v>306</v>
      </c>
      <c r="F195" s="21">
        <v>0</v>
      </c>
      <c r="G195" s="22">
        <v>1</v>
      </c>
      <c r="H195" s="25">
        <f>F195:F217*G195:G217</f>
        <v>0</v>
      </c>
      <c r="I195" s="62"/>
    </row>
    <row r="196" spans="1:9">
      <c r="A196" s="16"/>
      <c r="B196" s="17"/>
      <c r="C196" s="18" t="s">
        <v>49</v>
      </c>
      <c r="D196" s="55" t="s">
        <v>307</v>
      </c>
      <c r="E196" s="24" t="s">
        <v>308</v>
      </c>
      <c r="F196" s="21">
        <v>0</v>
      </c>
      <c r="G196" s="22">
        <v>1</v>
      </c>
      <c r="H196" s="25">
        <f>F196:F217*G196:G217</f>
        <v>0</v>
      </c>
      <c r="I196" s="62"/>
    </row>
    <row r="197" spans="1:9">
      <c r="A197" s="26"/>
      <c r="B197" s="17"/>
      <c r="C197" s="27"/>
      <c r="D197" s="53"/>
      <c r="E197" s="29" t="s">
        <v>309</v>
      </c>
      <c r="F197" s="30"/>
      <c r="G197" s="31"/>
      <c r="H197" s="32"/>
      <c r="I197" s="62"/>
    </row>
    <row r="198" spans="1:9" ht="18">
      <c r="A198" s="33" t="s">
        <v>310</v>
      </c>
      <c r="B198" s="17"/>
      <c r="C198" s="34" t="s">
        <v>6</v>
      </c>
      <c r="D198" s="54" t="s">
        <v>262</v>
      </c>
      <c r="E198" s="38" t="s">
        <v>311</v>
      </c>
      <c r="F198" s="36">
        <v>0</v>
      </c>
      <c r="G198" s="37">
        <v>1</v>
      </c>
      <c r="H198" s="25">
        <f>F198:F217*G198:G217</f>
        <v>0</v>
      </c>
      <c r="I198" s="62"/>
    </row>
    <row r="199" spans="1:9">
      <c r="A199" s="16"/>
      <c r="B199" s="17"/>
      <c r="C199" s="18"/>
      <c r="D199" s="55"/>
      <c r="E199" s="20" t="s">
        <v>312</v>
      </c>
      <c r="F199" s="21"/>
      <c r="G199" s="22"/>
      <c r="H199" s="23"/>
      <c r="I199" s="62"/>
    </row>
    <row r="200" spans="1:9" ht="72" customHeight="1">
      <c r="A200" s="16" t="s">
        <v>313</v>
      </c>
      <c r="B200" s="17"/>
      <c r="C200" s="18" t="s">
        <v>6</v>
      </c>
      <c r="D200" s="55" t="s">
        <v>314</v>
      </c>
      <c r="E200" s="24" t="s">
        <v>315</v>
      </c>
      <c r="F200" s="21">
        <v>0</v>
      </c>
      <c r="G200" s="22">
        <v>3</v>
      </c>
      <c r="H200" s="25">
        <f>F200:F217*G200:G217</f>
        <v>0</v>
      </c>
      <c r="I200" s="62"/>
    </row>
    <row r="201" spans="1:9" ht="36">
      <c r="A201" s="16"/>
      <c r="B201" s="17"/>
      <c r="C201" s="18" t="s">
        <v>49</v>
      </c>
      <c r="D201" s="55" t="s">
        <v>316</v>
      </c>
      <c r="E201" s="24" t="s">
        <v>317</v>
      </c>
      <c r="F201" s="21">
        <v>0</v>
      </c>
      <c r="G201" s="22">
        <v>3</v>
      </c>
      <c r="H201" s="25">
        <f>F201:F217*G201:G217</f>
        <v>0</v>
      </c>
      <c r="I201" s="62"/>
    </row>
    <row r="202" spans="1:9">
      <c r="A202" s="26"/>
      <c r="B202" s="17"/>
      <c r="C202" s="27"/>
      <c r="D202" s="53"/>
      <c r="E202" s="29" t="s">
        <v>318</v>
      </c>
      <c r="F202" s="30"/>
      <c r="G202" s="31"/>
      <c r="H202" s="32"/>
      <c r="I202" s="62"/>
    </row>
    <row r="203" spans="1:9" ht="18">
      <c r="A203" s="33" t="s">
        <v>319</v>
      </c>
      <c r="B203" s="17"/>
      <c r="C203" s="34" t="s">
        <v>6</v>
      </c>
      <c r="D203" s="54" t="s">
        <v>320</v>
      </c>
      <c r="E203" s="38" t="s">
        <v>321</v>
      </c>
      <c r="F203" s="36">
        <v>0</v>
      </c>
      <c r="G203" s="37">
        <v>1</v>
      </c>
      <c r="H203" s="25">
        <f>F203:F217*G203:G217</f>
        <v>0</v>
      </c>
      <c r="I203" s="62"/>
    </row>
    <row r="204" spans="1:9" ht="16.5">
      <c r="A204" s="33"/>
      <c r="B204" s="17"/>
      <c r="C204" s="34" t="s">
        <v>49</v>
      </c>
      <c r="D204" s="54" t="s">
        <v>322</v>
      </c>
      <c r="E204" s="38" t="s">
        <v>323</v>
      </c>
      <c r="F204" s="36">
        <v>0</v>
      </c>
      <c r="G204" s="37">
        <v>1</v>
      </c>
      <c r="H204" s="25">
        <f>F204:F217*G204:G217</f>
        <v>0</v>
      </c>
      <c r="I204" s="62"/>
    </row>
    <row r="205" spans="1:9">
      <c r="A205" s="16"/>
      <c r="B205" s="17"/>
      <c r="C205" s="18"/>
      <c r="D205" s="55"/>
      <c r="E205" s="20" t="s">
        <v>324</v>
      </c>
      <c r="F205" s="21"/>
      <c r="G205" s="22"/>
      <c r="H205" s="23"/>
      <c r="I205" s="62"/>
    </row>
    <row r="206" spans="1:9" ht="27">
      <c r="A206" s="16" t="s">
        <v>325</v>
      </c>
      <c r="B206" s="17"/>
      <c r="C206" s="18" t="s">
        <v>6</v>
      </c>
      <c r="D206" s="55" t="s">
        <v>326</v>
      </c>
      <c r="E206" s="24" t="s">
        <v>327</v>
      </c>
      <c r="F206" s="21">
        <v>0</v>
      </c>
      <c r="G206" s="22">
        <v>1</v>
      </c>
      <c r="H206" s="25">
        <f>F206:F217*G206:G217</f>
        <v>0</v>
      </c>
      <c r="I206" s="62"/>
    </row>
    <row r="207" spans="1:9" ht="26.65" customHeight="1">
      <c r="A207" s="16"/>
      <c r="B207" s="17"/>
      <c r="C207" s="18" t="s">
        <v>49</v>
      </c>
      <c r="D207" s="55" t="s">
        <v>326</v>
      </c>
      <c r="E207" s="24" t="s">
        <v>328</v>
      </c>
      <c r="F207" s="21">
        <v>0</v>
      </c>
      <c r="G207" s="22">
        <v>1</v>
      </c>
      <c r="H207" s="25">
        <f>F207:F217*G207:G217</f>
        <v>0</v>
      </c>
      <c r="I207" s="62"/>
    </row>
    <row r="208" spans="1:9" ht="18">
      <c r="A208" s="16"/>
      <c r="B208" s="17"/>
      <c r="C208" s="18" t="s">
        <v>49</v>
      </c>
      <c r="D208" s="55" t="s">
        <v>326</v>
      </c>
      <c r="E208" s="24" t="s">
        <v>329</v>
      </c>
      <c r="F208" s="21">
        <v>0</v>
      </c>
      <c r="G208" s="22">
        <v>1</v>
      </c>
      <c r="H208" s="25">
        <f>F208:F217*G208:G217</f>
        <v>0</v>
      </c>
      <c r="I208" s="62"/>
    </row>
    <row r="209" spans="1:9">
      <c r="A209" s="16"/>
      <c r="B209" s="17"/>
      <c r="C209" s="18"/>
      <c r="D209" s="55"/>
      <c r="E209" s="20" t="s">
        <v>330</v>
      </c>
      <c r="F209" s="21"/>
      <c r="G209" s="22"/>
      <c r="H209" s="23"/>
      <c r="I209" s="62"/>
    </row>
    <row r="210" spans="1:9">
      <c r="A210" s="16" t="s">
        <v>331</v>
      </c>
      <c r="B210" s="17"/>
      <c r="C210" s="18" t="s">
        <v>6</v>
      </c>
      <c r="D210" s="55" t="s">
        <v>332</v>
      </c>
      <c r="E210" s="24" t="s">
        <v>333</v>
      </c>
      <c r="F210" s="21">
        <v>0</v>
      </c>
      <c r="G210" s="22">
        <v>1</v>
      </c>
      <c r="H210" s="25">
        <f>F210:F215*G210:G215</f>
        <v>0</v>
      </c>
      <c r="I210" s="62"/>
    </row>
    <row r="211" spans="1:9">
      <c r="A211" s="16"/>
      <c r="B211" s="17"/>
      <c r="C211" s="18" t="s">
        <v>49</v>
      </c>
      <c r="D211" s="55" t="s">
        <v>334</v>
      </c>
      <c r="E211" s="24" t="s">
        <v>335</v>
      </c>
      <c r="F211" s="21">
        <v>0</v>
      </c>
      <c r="G211" s="22">
        <v>1</v>
      </c>
      <c r="H211" s="25">
        <f>F211:F215*G211:G215</f>
        <v>0</v>
      </c>
      <c r="I211" s="62"/>
    </row>
    <row r="212" spans="1:9">
      <c r="A212" s="26"/>
      <c r="B212" s="17"/>
      <c r="C212" s="27"/>
      <c r="D212" s="53"/>
      <c r="E212" s="29" t="s">
        <v>336</v>
      </c>
      <c r="F212" s="30"/>
      <c r="G212" s="31"/>
      <c r="H212" s="32"/>
      <c r="I212" s="62"/>
    </row>
    <row r="213" spans="1:9">
      <c r="A213" s="33" t="s">
        <v>337</v>
      </c>
      <c r="B213" s="17"/>
      <c r="C213" s="34" t="s">
        <v>6</v>
      </c>
      <c r="D213" s="54" t="s">
        <v>338</v>
      </c>
      <c r="E213" s="38" t="s">
        <v>339</v>
      </c>
      <c r="F213" s="36">
        <v>0</v>
      </c>
      <c r="G213" s="37">
        <v>1</v>
      </c>
      <c r="H213" s="25">
        <f>F213:F215*G213:G215</f>
        <v>0</v>
      </c>
      <c r="I213" s="62"/>
    </row>
    <row r="214" spans="1:9">
      <c r="A214" s="33"/>
      <c r="B214" s="17"/>
      <c r="C214" s="34" t="s">
        <v>49</v>
      </c>
      <c r="D214" s="54" t="s">
        <v>340</v>
      </c>
      <c r="E214" s="38" t="s">
        <v>341</v>
      </c>
      <c r="F214" s="36">
        <v>0</v>
      </c>
      <c r="G214" s="37">
        <v>1</v>
      </c>
      <c r="H214" s="25">
        <f>F214:F215*G214:G215</f>
        <v>0</v>
      </c>
      <c r="I214" s="62"/>
    </row>
    <row r="215" spans="1:9">
      <c r="A215" s="33"/>
      <c r="B215" s="17"/>
      <c r="C215" s="34" t="s">
        <v>49</v>
      </c>
      <c r="D215" s="54" t="s">
        <v>342</v>
      </c>
      <c r="E215" s="38" t="s">
        <v>343</v>
      </c>
      <c r="F215" s="36">
        <v>0</v>
      </c>
      <c r="G215" s="37">
        <v>0</v>
      </c>
      <c r="H215" s="25">
        <f>F215:F215*G215:G215</f>
        <v>0</v>
      </c>
      <c r="I215" s="62"/>
    </row>
    <row r="216" spans="1:9">
      <c r="D216" s="41"/>
      <c r="F216"/>
      <c r="G216"/>
    </row>
    <row r="217" spans="1:9">
      <c r="D217" s="41"/>
      <c r="F217"/>
      <c r="G217"/>
    </row>
    <row r="218" spans="1:9">
      <c r="A218" s="63"/>
      <c r="B218" s="63"/>
      <c r="C218" s="20">
        <v>7</v>
      </c>
      <c r="D218" s="63"/>
      <c r="E218" s="20" t="s">
        <v>344</v>
      </c>
      <c r="F218" s="63"/>
      <c r="G218" s="63"/>
      <c r="H218" s="63"/>
    </row>
    <row r="219" spans="1:9">
      <c r="A219" s="9" t="s">
        <v>5</v>
      </c>
      <c r="B219" s="10"/>
      <c r="C219" s="10" t="s">
        <v>6</v>
      </c>
      <c r="D219" s="11" t="s">
        <v>7</v>
      </c>
      <c r="E219" s="12" t="s">
        <v>8</v>
      </c>
      <c r="F219" s="13" t="s">
        <v>9</v>
      </c>
      <c r="G219" s="14" t="s">
        <v>10</v>
      </c>
      <c r="H219" s="15" t="s">
        <v>11</v>
      </c>
    </row>
    <row r="220" spans="1:9">
      <c r="A220" s="16"/>
      <c r="B220" s="27"/>
      <c r="C220" s="18"/>
      <c r="D220" s="19"/>
      <c r="E220" s="20" t="s">
        <v>345</v>
      </c>
      <c r="F220" s="21"/>
      <c r="G220" s="22"/>
      <c r="H220" s="23"/>
      <c r="I220" s="64"/>
    </row>
    <row r="221" spans="1:9" ht="90">
      <c r="A221" s="16" t="s">
        <v>346</v>
      </c>
      <c r="B221" s="27"/>
      <c r="C221" s="18" t="s">
        <v>6</v>
      </c>
      <c r="D221" s="19" t="s">
        <v>347</v>
      </c>
      <c r="E221" s="24" t="s">
        <v>348</v>
      </c>
      <c r="F221" s="21">
        <v>0</v>
      </c>
      <c r="G221" s="22">
        <v>1</v>
      </c>
      <c r="H221" s="25">
        <f>F221:F261*G221:G261</f>
        <v>0</v>
      </c>
      <c r="I221" s="64"/>
    </row>
    <row r="222" spans="1:9">
      <c r="A222" s="16"/>
      <c r="B222" s="27"/>
      <c r="C222" s="18" t="s">
        <v>49</v>
      </c>
      <c r="D222" s="19" t="s">
        <v>349</v>
      </c>
      <c r="E222" s="24" t="s">
        <v>350</v>
      </c>
      <c r="F222" s="21">
        <v>0</v>
      </c>
      <c r="G222" s="22">
        <v>3</v>
      </c>
      <c r="H222" s="25">
        <f>F222:F251*G222:G251</f>
        <v>0</v>
      </c>
      <c r="I222" s="64"/>
    </row>
    <row r="223" spans="1:9">
      <c r="A223" s="26"/>
      <c r="B223" s="27"/>
      <c r="C223" s="27"/>
      <c r="D223" s="28"/>
      <c r="E223" s="29" t="s">
        <v>351</v>
      </c>
      <c r="F223" s="30"/>
      <c r="G223" s="31"/>
      <c r="H223" s="32"/>
      <c r="I223" s="64"/>
    </row>
    <row r="224" spans="1:9" ht="16.5">
      <c r="A224" s="33"/>
      <c r="B224" s="27"/>
      <c r="C224" s="34" t="s">
        <v>49</v>
      </c>
      <c r="D224" s="35" t="s">
        <v>352</v>
      </c>
      <c r="E224" s="38" t="s">
        <v>353</v>
      </c>
      <c r="F224" s="36">
        <v>0</v>
      </c>
      <c r="G224" s="37">
        <v>1</v>
      </c>
      <c r="H224" s="25">
        <f>F224:F253*G224:G253</f>
        <v>0</v>
      </c>
      <c r="I224" s="64"/>
    </row>
    <row r="225" spans="1:9">
      <c r="A225" s="26"/>
      <c r="B225" s="17"/>
      <c r="C225" s="27"/>
      <c r="D225" s="28"/>
      <c r="E225" s="29" t="s">
        <v>354</v>
      </c>
      <c r="F225" s="30"/>
      <c r="G225" s="31"/>
      <c r="H225" s="32"/>
      <c r="I225" s="64"/>
    </row>
    <row r="226" spans="1:9" ht="54">
      <c r="A226" s="33" t="s">
        <v>355</v>
      </c>
      <c r="B226" s="17"/>
      <c r="C226" s="34" t="s">
        <v>6</v>
      </c>
      <c r="D226" s="28" t="s">
        <v>356</v>
      </c>
      <c r="E226" s="38" t="s">
        <v>357</v>
      </c>
      <c r="F226" s="36">
        <v>0</v>
      </c>
      <c r="G226" s="37">
        <v>11</v>
      </c>
      <c r="H226" s="25">
        <f>F226:F257*G226:G257</f>
        <v>0</v>
      </c>
      <c r="I226" s="64"/>
    </row>
    <row r="227" spans="1:9" ht="54">
      <c r="A227" s="33"/>
      <c r="B227" s="17"/>
      <c r="C227" s="34" t="s">
        <v>49</v>
      </c>
      <c r="D227" s="28" t="s">
        <v>358</v>
      </c>
      <c r="E227" s="38" t="s">
        <v>359</v>
      </c>
      <c r="F227" s="36">
        <v>0</v>
      </c>
      <c r="G227" s="37">
        <v>8</v>
      </c>
      <c r="H227" s="25">
        <f>F227:F258*G227:G258</f>
        <v>0</v>
      </c>
      <c r="I227" s="64"/>
    </row>
    <row r="228" spans="1:9" ht="54">
      <c r="A228" s="33"/>
      <c r="B228" s="17"/>
      <c r="C228" s="34" t="s">
        <v>49</v>
      </c>
      <c r="D228" s="28" t="s">
        <v>360</v>
      </c>
      <c r="E228" s="38" t="s">
        <v>361</v>
      </c>
      <c r="F228" s="36">
        <v>0</v>
      </c>
      <c r="G228" s="37">
        <v>2</v>
      </c>
      <c r="H228" s="25">
        <f>F228:F259*G228:G259</f>
        <v>0</v>
      </c>
      <c r="I228" s="64"/>
    </row>
    <row r="229" spans="1:9">
      <c r="A229" s="16"/>
      <c r="B229" s="17"/>
      <c r="C229" s="18"/>
      <c r="D229" s="19"/>
      <c r="E229" s="20" t="s">
        <v>362</v>
      </c>
      <c r="F229" s="21"/>
      <c r="G229" s="22"/>
      <c r="H229" s="23"/>
      <c r="I229" s="64"/>
    </row>
    <row r="230" spans="1:9" ht="49.5">
      <c r="A230" s="16" t="s">
        <v>363</v>
      </c>
      <c r="B230" s="17"/>
      <c r="C230" s="18" t="s">
        <v>6</v>
      </c>
      <c r="D230" s="19" t="s">
        <v>364</v>
      </c>
      <c r="E230" s="24" t="s">
        <v>365</v>
      </c>
      <c r="F230" s="21">
        <v>0</v>
      </c>
      <c r="G230" s="22">
        <v>0</v>
      </c>
      <c r="H230" s="25">
        <f>F230:F260*G230:G260</f>
        <v>0</v>
      </c>
      <c r="I230" s="64"/>
    </row>
    <row r="231" spans="1:9" ht="49.5">
      <c r="A231" s="16"/>
      <c r="B231" s="17"/>
      <c r="C231" s="18" t="s">
        <v>49</v>
      </c>
      <c r="D231" s="19" t="s">
        <v>366</v>
      </c>
      <c r="E231" s="24" t="s">
        <v>365</v>
      </c>
      <c r="F231" s="21">
        <v>0</v>
      </c>
      <c r="G231" s="22">
        <v>11</v>
      </c>
      <c r="H231" s="25">
        <f>F231:F261*G231:G261</f>
        <v>0</v>
      </c>
      <c r="I231" s="64"/>
    </row>
    <row r="232" spans="1:9" ht="41.25">
      <c r="A232" s="16"/>
      <c r="B232" s="17"/>
      <c r="C232" s="18" t="s">
        <v>49</v>
      </c>
      <c r="D232" s="19" t="s">
        <v>367</v>
      </c>
      <c r="E232" s="24" t="s">
        <v>368</v>
      </c>
      <c r="F232" s="21">
        <v>0</v>
      </c>
      <c r="G232" s="22">
        <v>1</v>
      </c>
      <c r="H232" s="25">
        <f>F232:F261*G232:G261</f>
        <v>0</v>
      </c>
      <c r="I232" s="64"/>
    </row>
    <row r="233" spans="1:9">
      <c r="A233" s="26"/>
      <c r="B233" s="27"/>
      <c r="C233" s="27"/>
      <c r="D233" s="28"/>
      <c r="E233" s="29" t="s">
        <v>369</v>
      </c>
      <c r="F233" s="30"/>
      <c r="G233" s="31"/>
      <c r="H233" s="32"/>
      <c r="I233" s="64"/>
    </row>
    <row r="234" spans="1:9" ht="72">
      <c r="A234" s="33" t="s">
        <v>370</v>
      </c>
      <c r="B234" s="27"/>
      <c r="C234" s="34" t="s">
        <v>6</v>
      </c>
      <c r="D234" s="35" t="s">
        <v>371</v>
      </c>
      <c r="E234" s="38" t="s">
        <v>372</v>
      </c>
      <c r="F234" s="36">
        <v>0</v>
      </c>
      <c r="G234" s="37">
        <v>37</v>
      </c>
      <c r="H234" s="25">
        <f>F234:F261*G234:G261</f>
        <v>0</v>
      </c>
      <c r="I234" s="64"/>
    </row>
    <row r="235" spans="1:9" ht="72">
      <c r="A235" s="33"/>
      <c r="B235" s="27"/>
      <c r="C235" s="34" t="s">
        <v>49</v>
      </c>
      <c r="D235" s="35" t="s">
        <v>373</v>
      </c>
      <c r="E235" s="38" t="s">
        <v>374</v>
      </c>
      <c r="F235" s="36">
        <v>0</v>
      </c>
      <c r="G235" s="37">
        <v>2</v>
      </c>
      <c r="H235" s="25">
        <f>F235:F261*G235:G261</f>
        <v>0</v>
      </c>
      <c r="I235" s="64"/>
    </row>
    <row r="236" spans="1:9" ht="72">
      <c r="A236" s="33"/>
      <c r="B236" s="27"/>
      <c r="C236" s="34" t="s">
        <v>49</v>
      </c>
      <c r="D236" s="35" t="s">
        <v>375</v>
      </c>
      <c r="E236" s="38" t="s">
        <v>376</v>
      </c>
      <c r="F236" s="30">
        <v>0</v>
      </c>
      <c r="G236" s="37">
        <v>2</v>
      </c>
      <c r="H236" s="25">
        <f>F236:F261*G236:G261</f>
        <v>0</v>
      </c>
      <c r="I236" s="64"/>
    </row>
    <row r="237" spans="1:9">
      <c r="A237" s="16"/>
      <c r="B237" s="27"/>
      <c r="C237" s="18"/>
      <c r="D237" s="19"/>
      <c r="E237" s="20" t="s">
        <v>377</v>
      </c>
      <c r="F237" s="21"/>
      <c r="G237" s="22"/>
      <c r="H237" s="23"/>
      <c r="I237" s="64"/>
    </row>
    <row r="238" spans="1:9" ht="54">
      <c r="A238" s="16" t="s">
        <v>378</v>
      </c>
      <c r="B238" s="27"/>
      <c r="C238" s="18" t="s">
        <v>6</v>
      </c>
      <c r="D238" s="19" t="s">
        <v>379</v>
      </c>
      <c r="E238" s="24" t="s">
        <v>380</v>
      </c>
      <c r="F238" s="21">
        <v>0</v>
      </c>
      <c r="G238" s="22">
        <v>2</v>
      </c>
      <c r="H238" s="25">
        <f>F238:F261*G238:G261</f>
        <v>0</v>
      </c>
      <c r="I238" s="64"/>
    </row>
    <row r="239" spans="1:9" ht="45">
      <c r="A239" s="16"/>
      <c r="B239" s="27"/>
      <c r="C239" s="18" t="s">
        <v>49</v>
      </c>
      <c r="D239" s="19" t="s">
        <v>381</v>
      </c>
      <c r="E239" s="24" t="s">
        <v>382</v>
      </c>
      <c r="F239" s="21">
        <v>0</v>
      </c>
      <c r="G239" s="22">
        <v>2</v>
      </c>
      <c r="H239" s="25">
        <f>F239:F261*G239:G261</f>
        <v>0</v>
      </c>
      <c r="I239" s="64"/>
    </row>
    <row r="240" spans="1:9" ht="49.5">
      <c r="A240" s="16"/>
      <c r="B240" s="27"/>
      <c r="C240" s="18" t="s">
        <v>49</v>
      </c>
      <c r="D240" s="19" t="s">
        <v>383</v>
      </c>
      <c r="E240" s="24" t="s">
        <v>384</v>
      </c>
      <c r="F240" s="21">
        <v>0</v>
      </c>
      <c r="G240" s="22">
        <v>2</v>
      </c>
      <c r="H240" s="25">
        <f>F240:F261*G240:G261</f>
        <v>0</v>
      </c>
      <c r="I240" s="64"/>
    </row>
    <row r="241" spans="1:9">
      <c r="A241" s="26"/>
      <c r="B241" s="27"/>
      <c r="C241" s="27"/>
      <c r="D241" s="28"/>
      <c r="E241" s="29" t="s">
        <v>385</v>
      </c>
      <c r="F241" s="30"/>
      <c r="G241" s="31"/>
      <c r="H241" s="32"/>
      <c r="I241" s="64"/>
    </row>
    <row r="242" spans="1:9" ht="27">
      <c r="A242" s="33" t="s">
        <v>386</v>
      </c>
      <c r="B242" s="27"/>
      <c r="C242" s="34" t="s">
        <v>6</v>
      </c>
      <c r="D242" s="35" t="s">
        <v>387</v>
      </c>
      <c r="E242" s="38" t="s">
        <v>388</v>
      </c>
      <c r="F242" s="36">
        <v>0</v>
      </c>
      <c r="G242" s="37">
        <v>2</v>
      </c>
      <c r="H242" s="25">
        <f>F242:F261*G242:G261</f>
        <v>0</v>
      </c>
      <c r="I242" s="64"/>
    </row>
    <row r="243" spans="1:9">
      <c r="A243" s="26"/>
      <c r="B243" s="27"/>
      <c r="C243" s="27"/>
      <c r="D243" s="28"/>
      <c r="E243" s="29" t="s">
        <v>389</v>
      </c>
      <c r="F243" s="30"/>
      <c r="G243" s="31"/>
      <c r="H243" s="32"/>
      <c r="I243" s="64"/>
    </row>
    <row r="244" spans="1:9" ht="54">
      <c r="A244" s="33" t="s">
        <v>390</v>
      </c>
      <c r="B244" s="27"/>
      <c r="C244" s="34" t="s">
        <v>6</v>
      </c>
      <c r="D244" s="35" t="s">
        <v>391</v>
      </c>
      <c r="E244" s="38" t="s">
        <v>392</v>
      </c>
      <c r="F244" s="36">
        <v>0</v>
      </c>
      <c r="G244" s="37">
        <v>18</v>
      </c>
      <c r="H244" s="25">
        <f>F244:F261*G244:G261</f>
        <v>0</v>
      </c>
      <c r="I244" s="64"/>
    </row>
    <row r="245" spans="1:9" ht="27">
      <c r="A245" s="33"/>
      <c r="B245" s="27"/>
      <c r="C245" s="34" t="s">
        <v>49</v>
      </c>
      <c r="D245" s="35" t="s">
        <v>393</v>
      </c>
      <c r="E245" s="38" t="s">
        <v>394</v>
      </c>
      <c r="F245" s="36">
        <v>0</v>
      </c>
      <c r="G245" s="37">
        <v>18</v>
      </c>
      <c r="H245" s="25">
        <f>F245:F261*G245:G261</f>
        <v>0</v>
      </c>
      <c r="I245" s="64"/>
    </row>
    <row r="246" spans="1:9" ht="24.75">
      <c r="A246" s="33"/>
      <c r="B246" s="27"/>
      <c r="C246" s="34" t="s">
        <v>49</v>
      </c>
      <c r="D246" s="35" t="s">
        <v>395</v>
      </c>
      <c r="E246" s="38" t="s">
        <v>396</v>
      </c>
      <c r="F246" s="36">
        <v>0</v>
      </c>
      <c r="G246" s="37">
        <v>20</v>
      </c>
      <c r="H246" s="25">
        <f>F246:F261*G246:G261</f>
        <v>0</v>
      </c>
      <c r="I246" s="64"/>
    </row>
    <row r="247" spans="1:9">
      <c r="D247" s="41"/>
      <c r="F247"/>
      <c r="G247"/>
    </row>
    <row r="248" spans="1:9">
      <c r="A248" s="16"/>
      <c r="B248" s="17"/>
      <c r="C248" s="18"/>
      <c r="D248" s="19"/>
      <c r="E248" s="20" t="s">
        <v>397</v>
      </c>
      <c r="F248" s="21"/>
      <c r="G248" s="22"/>
      <c r="H248" s="23"/>
      <c r="I248" s="64"/>
    </row>
    <row r="249" spans="1:9" ht="27">
      <c r="A249" s="16" t="s">
        <v>398</v>
      </c>
      <c r="B249" s="17"/>
      <c r="C249" s="18" t="s">
        <v>6</v>
      </c>
      <c r="D249" s="19" t="s">
        <v>399</v>
      </c>
      <c r="E249" s="24" t="s">
        <v>400</v>
      </c>
      <c r="F249" s="21">
        <v>0</v>
      </c>
      <c r="G249" s="22">
        <v>1</v>
      </c>
      <c r="H249" s="25">
        <f>F249:F261*G249:G261</f>
        <v>0</v>
      </c>
      <c r="I249" s="64"/>
    </row>
    <row r="250" spans="1:9">
      <c r="A250" s="26"/>
      <c r="B250" s="17"/>
      <c r="C250" s="27"/>
      <c r="D250" s="28"/>
      <c r="E250" s="29" t="s">
        <v>401</v>
      </c>
      <c r="F250" s="30"/>
      <c r="G250" s="31"/>
      <c r="H250" s="32"/>
      <c r="I250" s="64"/>
    </row>
    <row r="251" spans="1:9" ht="63">
      <c r="A251" s="33" t="s">
        <v>402</v>
      </c>
      <c r="B251" s="17"/>
      <c r="C251" s="34" t="s">
        <v>6</v>
      </c>
      <c r="D251" s="35" t="s">
        <v>403</v>
      </c>
      <c r="E251" s="38" t="s">
        <v>404</v>
      </c>
      <c r="F251" s="36">
        <v>0</v>
      </c>
      <c r="G251" s="37">
        <v>1</v>
      </c>
      <c r="H251" s="25">
        <f>F251:F261*G251:G261</f>
        <v>0</v>
      </c>
      <c r="I251" s="64"/>
    </row>
    <row r="252" spans="1:9">
      <c r="A252" s="16"/>
      <c r="B252" s="27"/>
      <c r="C252" s="18"/>
      <c r="D252" s="19"/>
      <c r="E252" s="20" t="s">
        <v>405</v>
      </c>
      <c r="F252" s="21"/>
      <c r="G252" s="22"/>
      <c r="H252" s="23"/>
      <c r="I252" s="64"/>
    </row>
    <row r="253" spans="1:9" ht="24.75">
      <c r="A253" s="16" t="s">
        <v>406</v>
      </c>
      <c r="B253" s="27"/>
      <c r="C253" s="18" t="s">
        <v>6</v>
      </c>
      <c r="D253" s="19" t="s">
        <v>407</v>
      </c>
      <c r="E253" s="24" t="s">
        <v>408</v>
      </c>
      <c r="F253" s="21">
        <v>0</v>
      </c>
      <c r="G253" s="22">
        <v>7</v>
      </c>
      <c r="H253" s="65">
        <f>F253:F261*G253:G261</f>
        <v>0</v>
      </c>
      <c r="I253" s="64"/>
    </row>
    <row r="254" spans="1:9" ht="24.75">
      <c r="A254" s="16"/>
      <c r="B254" s="27"/>
      <c r="C254" s="18" t="s">
        <v>49</v>
      </c>
      <c r="D254" s="19" t="s">
        <v>409</v>
      </c>
      <c r="E254" s="24" t="s">
        <v>410</v>
      </c>
      <c r="F254" s="21">
        <v>0</v>
      </c>
      <c r="G254" s="22">
        <v>3</v>
      </c>
      <c r="H254" s="65">
        <f>F254:F261*G254:G261</f>
        <v>0</v>
      </c>
      <c r="I254" s="64"/>
    </row>
    <row r="255" spans="1:9">
      <c r="A255" s="26"/>
      <c r="B255" s="27"/>
      <c r="C255" s="27"/>
      <c r="D255" s="28"/>
      <c r="E255" s="29" t="s">
        <v>411</v>
      </c>
      <c r="F255" s="30"/>
      <c r="G255" s="31"/>
      <c r="H255" s="32"/>
      <c r="I255" s="64"/>
    </row>
    <row r="256" spans="1:9" ht="24.75">
      <c r="A256" s="33" t="s">
        <v>412</v>
      </c>
      <c r="B256" s="27"/>
      <c r="C256" s="34" t="s">
        <v>6</v>
      </c>
      <c r="D256" s="35" t="s">
        <v>413</v>
      </c>
      <c r="E256" s="38" t="s">
        <v>414</v>
      </c>
      <c r="F256" s="36">
        <v>0</v>
      </c>
      <c r="G256" s="37">
        <v>7</v>
      </c>
      <c r="H256" s="25">
        <f>F256:F261*G256:G261</f>
        <v>0</v>
      </c>
      <c r="I256" s="64"/>
    </row>
    <row r="257" spans="1:9">
      <c r="A257" s="33"/>
      <c r="B257" s="27"/>
      <c r="C257" s="34" t="s">
        <v>49</v>
      </c>
      <c r="D257" s="35" t="s">
        <v>415</v>
      </c>
      <c r="E257" s="38" t="s">
        <v>416</v>
      </c>
      <c r="F257" s="36">
        <v>0</v>
      </c>
      <c r="G257" s="37">
        <v>1</v>
      </c>
      <c r="H257" s="25">
        <f>F257:F261*G257:G261</f>
        <v>0</v>
      </c>
      <c r="I257" s="64"/>
    </row>
    <row r="258" spans="1:9">
      <c r="A258" s="16"/>
      <c r="B258" s="17"/>
      <c r="C258" s="18"/>
      <c r="D258" s="19"/>
      <c r="E258" s="20" t="s">
        <v>417</v>
      </c>
      <c r="F258" s="21"/>
      <c r="G258" s="22"/>
      <c r="H258" s="23"/>
      <c r="I258" s="64"/>
    </row>
    <row r="259" spans="1:9" ht="18">
      <c r="A259" s="16" t="s">
        <v>418</v>
      </c>
      <c r="B259" s="17"/>
      <c r="C259" s="18" t="s">
        <v>6</v>
      </c>
      <c r="D259" s="19" t="s">
        <v>419</v>
      </c>
      <c r="E259" s="24" t="s">
        <v>420</v>
      </c>
      <c r="F259" s="21">
        <v>0</v>
      </c>
      <c r="G259" s="22">
        <v>2</v>
      </c>
      <c r="H259" s="25">
        <f>F259:F261*G259:G261</f>
        <v>0</v>
      </c>
      <c r="I259" s="64"/>
    </row>
    <row r="260" spans="1:9" ht="63">
      <c r="A260" s="16"/>
      <c r="B260" s="17"/>
      <c r="C260" s="18" t="s">
        <v>49</v>
      </c>
      <c r="D260" s="19" t="s">
        <v>421</v>
      </c>
      <c r="E260" s="24" t="s">
        <v>422</v>
      </c>
      <c r="F260" s="21">
        <v>0</v>
      </c>
      <c r="G260" s="22">
        <v>5</v>
      </c>
      <c r="H260" s="25">
        <f>F260:F261*G260:G261</f>
        <v>0</v>
      </c>
      <c r="I260" s="64"/>
    </row>
    <row r="261" spans="1:9" ht="45">
      <c r="A261" s="16"/>
      <c r="B261" s="17"/>
      <c r="C261" s="18" t="s">
        <v>49</v>
      </c>
      <c r="D261" s="19" t="s">
        <v>423</v>
      </c>
      <c r="E261" s="24" t="s">
        <v>424</v>
      </c>
      <c r="F261" s="21">
        <v>0</v>
      </c>
      <c r="G261" s="22">
        <v>5</v>
      </c>
      <c r="H261" s="25">
        <f>F261:F261*G261:G261</f>
        <v>0</v>
      </c>
      <c r="I261" s="64"/>
    </row>
    <row r="262" spans="1:9">
      <c r="D262" s="41"/>
      <c r="F262"/>
      <c r="G262"/>
    </row>
    <row r="263" spans="1:9">
      <c r="D263" s="41"/>
      <c r="F263"/>
      <c r="G263"/>
    </row>
    <row r="264" spans="1:9">
      <c r="A264" s="66"/>
      <c r="B264" s="66"/>
      <c r="C264" s="20">
        <v>4</v>
      </c>
      <c r="D264" s="66"/>
      <c r="E264" s="20" t="s">
        <v>425</v>
      </c>
      <c r="F264" s="66"/>
      <c r="G264" s="66"/>
      <c r="H264" s="66"/>
    </row>
    <row r="265" spans="1:9">
      <c r="A265" s="9" t="s">
        <v>5</v>
      </c>
      <c r="B265" s="10"/>
      <c r="C265" s="10" t="s">
        <v>6</v>
      </c>
      <c r="D265" s="11" t="s">
        <v>7</v>
      </c>
      <c r="E265" s="12" t="s">
        <v>8</v>
      </c>
      <c r="F265" s="13" t="s">
        <v>9</v>
      </c>
      <c r="G265" s="14" t="s">
        <v>10</v>
      </c>
      <c r="H265" s="15" t="s">
        <v>11</v>
      </c>
    </row>
    <row r="266" spans="1:9">
      <c r="A266" s="26"/>
      <c r="B266" s="17"/>
      <c r="C266" s="27"/>
      <c r="D266" s="53"/>
      <c r="E266" s="29" t="s">
        <v>426</v>
      </c>
      <c r="F266" s="30"/>
      <c r="G266" s="31"/>
      <c r="H266" s="32"/>
      <c r="I266" s="67"/>
    </row>
    <row r="267" spans="1:9" ht="27">
      <c r="A267" s="33" t="s">
        <v>427</v>
      </c>
      <c r="B267" s="17"/>
      <c r="C267" s="34" t="s">
        <v>14</v>
      </c>
      <c r="D267" s="54" t="s">
        <v>428</v>
      </c>
      <c r="E267" s="38" t="s">
        <v>429</v>
      </c>
      <c r="F267" s="36">
        <v>0</v>
      </c>
      <c r="G267" s="37">
        <v>65</v>
      </c>
      <c r="H267" s="25">
        <f>F267:F305*G267:G305</f>
        <v>0</v>
      </c>
      <c r="I267" s="67"/>
    </row>
    <row r="268" spans="1:9" ht="24.75">
      <c r="A268" s="33"/>
      <c r="B268" s="17"/>
      <c r="C268" s="34" t="s">
        <v>49</v>
      </c>
      <c r="D268" s="54" t="s">
        <v>430</v>
      </c>
      <c r="E268" s="38" t="s">
        <v>431</v>
      </c>
      <c r="F268" s="36">
        <v>0</v>
      </c>
      <c r="G268" s="37">
        <v>65</v>
      </c>
      <c r="H268" s="25">
        <f>F268:F275*G268:G275</f>
        <v>0</v>
      </c>
      <c r="I268" s="67"/>
    </row>
    <row r="269" spans="1:9" ht="27">
      <c r="A269" s="33"/>
      <c r="B269" s="17"/>
      <c r="C269" s="34" t="s">
        <v>49</v>
      </c>
      <c r="D269" s="54" t="s">
        <v>432</v>
      </c>
      <c r="E269" s="68" t="s">
        <v>433</v>
      </c>
      <c r="F269" s="36">
        <v>0</v>
      </c>
      <c r="G269" s="37">
        <v>65</v>
      </c>
      <c r="H269" s="25">
        <f>F269:F275*G269:G275</f>
        <v>0</v>
      </c>
      <c r="I269" s="67"/>
    </row>
    <row r="270" spans="1:9">
      <c r="A270" s="16"/>
      <c r="B270" s="18"/>
      <c r="C270" s="18"/>
      <c r="D270" s="55"/>
      <c r="E270" s="20" t="s">
        <v>434</v>
      </c>
      <c r="F270" s="21"/>
      <c r="G270" s="22"/>
      <c r="H270" s="32"/>
      <c r="I270" s="67"/>
    </row>
    <row r="271" spans="1:9" ht="27">
      <c r="A271" s="16" t="s">
        <v>435</v>
      </c>
      <c r="B271" s="18"/>
      <c r="C271" s="18" t="s">
        <v>14</v>
      </c>
      <c r="D271" s="55" t="s">
        <v>436</v>
      </c>
      <c r="E271" s="24" t="s">
        <v>429</v>
      </c>
      <c r="F271" s="21">
        <v>0</v>
      </c>
      <c r="G271" s="22">
        <v>8.6</v>
      </c>
      <c r="H271" s="25">
        <f>F271:F275*G271:G275</f>
        <v>0</v>
      </c>
      <c r="I271" s="67"/>
    </row>
    <row r="272" spans="1:9" ht="33">
      <c r="A272" s="16"/>
      <c r="B272" s="18"/>
      <c r="C272" s="18" t="s">
        <v>49</v>
      </c>
      <c r="D272" s="55" t="s">
        <v>437</v>
      </c>
      <c r="E272" s="24" t="s">
        <v>438</v>
      </c>
      <c r="F272" s="21">
        <v>0</v>
      </c>
      <c r="G272" s="22">
        <v>8.6</v>
      </c>
      <c r="H272" s="25">
        <f>F272:F275*G272:G275</f>
        <v>0</v>
      </c>
      <c r="I272" s="67"/>
    </row>
    <row r="273" spans="1:9" ht="33">
      <c r="A273" s="16"/>
      <c r="B273" s="18"/>
      <c r="C273" s="18" t="s">
        <v>49</v>
      </c>
      <c r="D273" s="55" t="s">
        <v>439</v>
      </c>
      <c r="E273" s="51" t="s">
        <v>433</v>
      </c>
      <c r="F273" s="21">
        <v>0</v>
      </c>
      <c r="G273" s="22">
        <v>8.6</v>
      </c>
      <c r="H273" s="25">
        <f>F273:F275*G273:G275</f>
        <v>0</v>
      </c>
      <c r="I273" s="67"/>
    </row>
    <row r="274" spans="1:9">
      <c r="A274" s="26"/>
      <c r="B274" s="27"/>
      <c r="C274" s="27"/>
      <c r="D274" s="53"/>
      <c r="E274" s="29" t="s">
        <v>440</v>
      </c>
      <c r="F274" s="30"/>
      <c r="G274" s="31"/>
      <c r="H274" s="32"/>
      <c r="I274" s="67"/>
    </row>
    <row r="275" spans="1:9" ht="24.75">
      <c r="A275" s="33" t="s">
        <v>441</v>
      </c>
      <c r="B275" s="27"/>
      <c r="C275" s="34" t="s">
        <v>30</v>
      </c>
      <c r="D275" s="54" t="s">
        <v>442</v>
      </c>
      <c r="E275" s="38" t="s">
        <v>443</v>
      </c>
      <c r="F275" s="36">
        <v>0</v>
      </c>
      <c r="G275" s="37">
        <v>55</v>
      </c>
      <c r="H275" s="25">
        <f>F275:F275*G275:G275</f>
        <v>0</v>
      </c>
      <c r="I275" s="67"/>
    </row>
    <row r="276" spans="1:9">
      <c r="A276" s="16"/>
      <c r="B276" s="27"/>
      <c r="C276" s="18"/>
      <c r="D276" s="55"/>
      <c r="E276" s="20" t="s">
        <v>444</v>
      </c>
      <c r="F276" s="21"/>
      <c r="G276" s="22"/>
      <c r="H276" s="23"/>
      <c r="I276" s="67"/>
    </row>
    <row r="277" spans="1:9" ht="24.75">
      <c r="A277" s="16" t="s">
        <v>445</v>
      </c>
      <c r="B277" s="27"/>
      <c r="C277" s="18" t="s">
        <v>6</v>
      </c>
      <c r="D277" s="55" t="s">
        <v>446</v>
      </c>
      <c r="E277" s="24" t="s">
        <v>447</v>
      </c>
      <c r="F277" s="21">
        <v>0</v>
      </c>
      <c r="G277" s="22">
        <v>1</v>
      </c>
      <c r="H277" s="25">
        <f>F277:F289*G277:G289</f>
        <v>0</v>
      </c>
      <c r="I277" s="67"/>
    </row>
    <row r="278" spans="1:9" ht="33">
      <c r="A278" s="16"/>
      <c r="B278" s="27"/>
      <c r="C278" s="18" t="s">
        <v>49</v>
      </c>
      <c r="D278" s="55" t="s">
        <v>448</v>
      </c>
      <c r="E278" s="24" t="s">
        <v>449</v>
      </c>
      <c r="F278" s="21">
        <v>0</v>
      </c>
      <c r="G278" s="22">
        <v>1</v>
      </c>
      <c r="H278" s="25">
        <f>F278:F289*G278:G289</f>
        <v>0</v>
      </c>
      <c r="I278" s="67"/>
    </row>
    <row r="279" spans="1:9">
      <c r="A279" s="26"/>
      <c r="B279" s="27"/>
      <c r="C279" s="27"/>
      <c r="D279" s="53"/>
      <c r="E279" s="29" t="s">
        <v>450</v>
      </c>
      <c r="F279" s="30"/>
      <c r="G279" s="31"/>
      <c r="H279" s="32"/>
      <c r="I279" s="67"/>
    </row>
    <row r="280" spans="1:9" ht="54">
      <c r="A280" s="33" t="s">
        <v>451</v>
      </c>
      <c r="B280" s="27"/>
      <c r="C280" s="34" t="s">
        <v>6</v>
      </c>
      <c r="D280" s="54" t="s">
        <v>452</v>
      </c>
      <c r="E280" s="38" t="s">
        <v>453</v>
      </c>
      <c r="F280" s="36">
        <v>0</v>
      </c>
      <c r="G280" s="37">
        <v>2</v>
      </c>
      <c r="H280" s="25">
        <f>F280:F289*G280:G289</f>
        <v>0</v>
      </c>
      <c r="I280" s="67"/>
    </row>
    <row r="281" spans="1:9" ht="72">
      <c r="A281" s="33"/>
      <c r="B281" s="27"/>
      <c r="C281" s="34" t="s">
        <v>49</v>
      </c>
      <c r="D281" s="54" t="s">
        <v>454</v>
      </c>
      <c r="E281" s="38" t="s">
        <v>455</v>
      </c>
      <c r="F281" s="36">
        <v>0</v>
      </c>
      <c r="G281" s="37">
        <v>3</v>
      </c>
      <c r="H281" s="25">
        <f>F281:F289*G281:G289</f>
        <v>0</v>
      </c>
      <c r="I281" s="67"/>
    </row>
    <row r="282" spans="1:9" ht="45">
      <c r="A282" s="33"/>
      <c r="B282" s="27"/>
      <c r="C282" s="34" t="s">
        <v>49</v>
      </c>
      <c r="D282" s="54" t="s">
        <v>456</v>
      </c>
      <c r="E282" s="38" t="s">
        <v>457</v>
      </c>
      <c r="F282" s="36">
        <v>0</v>
      </c>
      <c r="G282" s="37">
        <v>1</v>
      </c>
      <c r="H282" s="25">
        <f>F282:F289*G282:G289</f>
        <v>0</v>
      </c>
      <c r="I282" s="67"/>
    </row>
    <row r="283" spans="1:9">
      <c r="A283" s="16"/>
      <c r="B283" s="17"/>
      <c r="C283" s="18"/>
      <c r="D283" s="55"/>
      <c r="E283" s="20" t="s">
        <v>458</v>
      </c>
      <c r="F283" s="21"/>
      <c r="G283" s="22"/>
      <c r="H283" s="23"/>
      <c r="I283" s="67"/>
    </row>
    <row r="284" spans="1:9" ht="36">
      <c r="A284" s="16" t="s">
        <v>459</v>
      </c>
      <c r="B284" s="17"/>
      <c r="C284" s="18" t="s">
        <v>6</v>
      </c>
      <c r="D284" s="55" t="s">
        <v>460</v>
      </c>
      <c r="E284" s="51" t="s">
        <v>461</v>
      </c>
      <c r="F284" s="21">
        <v>0</v>
      </c>
      <c r="G284" s="22">
        <v>2</v>
      </c>
      <c r="H284" s="25">
        <f>F284:F291*G284:G291</f>
        <v>0</v>
      </c>
      <c r="I284" s="67"/>
    </row>
    <row r="285" spans="1:9" ht="36">
      <c r="A285" s="16"/>
      <c r="B285" s="17"/>
      <c r="C285" s="18" t="s">
        <v>49</v>
      </c>
      <c r="D285" s="55" t="s">
        <v>462</v>
      </c>
      <c r="E285" s="51" t="s">
        <v>463</v>
      </c>
      <c r="F285" s="21">
        <v>0</v>
      </c>
      <c r="G285" s="22">
        <v>3</v>
      </c>
      <c r="H285" s="25">
        <f>F285:F292*G285:G292</f>
        <v>0</v>
      </c>
      <c r="I285" s="67"/>
    </row>
    <row r="286" spans="1:9">
      <c r="A286" s="26"/>
      <c r="B286" s="17"/>
      <c r="C286" s="27"/>
      <c r="D286" s="53"/>
      <c r="E286" s="29" t="s">
        <v>464</v>
      </c>
      <c r="F286" s="30"/>
      <c r="G286" s="31"/>
      <c r="H286" s="32"/>
      <c r="I286" s="67"/>
    </row>
    <row r="287" spans="1:9" ht="41.25">
      <c r="A287" s="33" t="s">
        <v>465</v>
      </c>
      <c r="B287" s="17"/>
      <c r="C287" s="34" t="s">
        <v>14</v>
      </c>
      <c r="D287" s="54" t="s">
        <v>466</v>
      </c>
      <c r="E287" s="38" t="s">
        <v>467</v>
      </c>
      <c r="F287" s="36">
        <v>0</v>
      </c>
      <c r="G287" s="31">
        <v>14.5</v>
      </c>
      <c r="H287" s="25">
        <f>F287:F293*G287:G293</f>
        <v>0</v>
      </c>
      <c r="I287" s="67"/>
    </row>
    <row r="288" spans="1:9" ht="45">
      <c r="A288" s="33"/>
      <c r="B288" s="17"/>
      <c r="C288" s="34" t="s">
        <v>49</v>
      </c>
      <c r="D288" s="53" t="s">
        <v>468</v>
      </c>
      <c r="E288" s="5" t="s">
        <v>469</v>
      </c>
      <c r="F288" s="30">
        <v>0</v>
      </c>
      <c r="G288" s="31">
        <v>7.5</v>
      </c>
      <c r="H288" s="25">
        <f>F288:F294*G288:G294</f>
        <v>0</v>
      </c>
      <c r="I288" s="67"/>
    </row>
    <row r="289" spans="1:9" ht="45">
      <c r="A289" s="33"/>
      <c r="B289" s="17"/>
      <c r="C289" s="34" t="s">
        <v>49</v>
      </c>
      <c r="D289" s="53" t="s">
        <v>470</v>
      </c>
      <c r="E289" s="5" t="s">
        <v>471</v>
      </c>
      <c r="F289" s="30">
        <v>0</v>
      </c>
      <c r="G289" s="31">
        <v>6</v>
      </c>
      <c r="H289" s="25">
        <f>F289:F294*G289:G294</f>
        <v>0</v>
      </c>
      <c r="I289" s="67"/>
    </row>
    <row r="290" spans="1:9">
      <c r="A290" s="16"/>
      <c r="B290" s="17"/>
      <c r="C290" s="18"/>
      <c r="D290" s="55"/>
      <c r="E290" s="20" t="s">
        <v>472</v>
      </c>
      <c r="F290" s="21"/>
      <c r="G290" s="22"/>
      <c r="H290" s="23"/>
      <c r="I290" s="67"/>
    </row>
    <row r="291" spans="1:9" ht="45">
      <c r="A291" s="16" t="s">
        <v>473</v>
      </c>
      <c r="B291" s="17"/>
      <c r="C291" s="18" t="s">
        <v>6</v>
      </c>
      <c r="D291" s="55" t="s">
        <v>474</v>
      </c>
      <c r="E291" s="24" t="s">
        <v>475</v>
      </c>
      <c r="F291" s="21">
        <v>0</v>
      </c>
      <c r="G291" s="22">
        <v>1</v>
      </c>
      <c r="H291" s="25">
        <f>F291:F305*G291:G305</f>
        <v>0</v>
      </c>
      <c r="I291" s="67"/>
    </row>
    <row r="292" spans="1:9" ht="54">
      <c r="A292" s="16"/>
      <c r="B292" s="17"/>
      <c r="C292" s="18" t="s">
        <v>49</v>
      </c>
      <c r="D292" s="55" t="s">
        <v>476</v>
      </c>
      <c r="E292" s="24" t="s">
        <v>477</v>
      </c>
      <c r="F292" s="21">
        <v>0</v>
      </c>
      <c r="G292" s="22">
        <v>1</v>
      </c>
      <c r="H292" s="25">
        <f>F292:F305*G292:G305</f>
        <v>0</v>
      </c>
      <c r="I292" s="67"/>
    </row>
    <row r="293" spans="1:9">
      <c r="A293" s="26"/>
      <c r="B293" s="17"/>
      <c r="C293" s="27"/>
      <c r="D293" s="53"/>
      <c r="E293" s="29" t="s">
        <v>478</v>
      </c>
      <c r="F293" s="30"/>
      <c r="G293" s="31"/>
      <c r="H293" s="32"/>
      <c r="I293" s="67"/>
    </row>
    <row r="294" spans="1:9" ht="45">
      <c r="A294" s="33" t="s">
        <v>479</v>
      </c>
      <c r="B294" s="17"/>
      <c r="C294" s="34" t="s">
        <v>6</v>
      </c>
      <c r="D294" s="53" t="s">
        <v>480</v>
      </c>
      <c r="E294" s="5" t="s">
        <v>481</v>
      </c>
      <c r="F294" s="30">
        <v>0</v>
      </c>
      <c r="G294" s="37">
        <v>1</v>
      </c>
      <c r="H294" s="25">
        <f>F294:F305*G294:G305</f>
        <v>0</v>
      </c>
      <c r="I294" s="67"/>
    </row>
    <row r="295" spans="1:9">
      <c r="A295" s="16"/>
      <c r="B295" s="17"/>
      <c r="C295" s="18"/>
      <c r="D295" s="55"/>
      <c r="E295" s="20" t="s">
        <v>482</v>
      </c>
      <c r="F295" s="21"/>
      <c r="G295" s="22"/>
      <c r="H295" s="23"/>
      <c r="I295" s="67"/>
    </row>
    <row r="296" spans="1:9" ht="72">
      <c r="A296" s="16" t="s">
        <v>483</v>
      </c>
      <c r="B296" s="17"/>
      <c r="C296" s="18" t="s">
        <v>6</v>
      </c>
      <c r="D296" s="55" t="s">
        <v>484</v>
      </c>
      <c r="E296" s="24" t="s">
        <v>485</v>
      </c>
      <c r="F296" s="21">
        <v>0</v>
      </c>
      <c r="G296" s="22">
        <v>2</v>
      </c>
      <c r="H296" s="25">
        <f>F296:F305*G296:G305</f>
        <v>0</v>
      </c>
      <c r="I296" s="67"/>
    </row>
    <row r="297" spans="1:9">
      <c r="A297" s="26"/>
      <c r="B297" s="17"/>
      <c r="C297" s="27"/>
      <c r="D297" s="53"/>
      <c r="E297" s="29" t="s">
        <v>486</v>
      </c>
      <c r="F297" s="30"/>
      <c r="G297" s="31"/>
      <c r="H297" s="32"/>
      <c r="I297" s="67"/>
    </row>
    <row r="298" spans="1:9" ht="45">
      <c r="A298" s="33" t="s">
        <v>487</v>
      </c>
      <c r="B298" s="17"/>
      <c r="C298" s="34" t="s">
        <v>6</v>
      </c>
      <c r="D298" s="53" t="s">
        <v>488</v>
      </c>
      <c r="E298" s="5" t="s">
        <v>489</v>
      </c>
      <c r="F298" s="36">
        <v>0</v>
      </c>
      <c r="G298" s="37">
        <v>1</v>
      </c>
      <c r="H298" s="25">
        <f>F298:F305*G298:G305</f>
        <v>0</v>
      </c>
      <c r="I298" s="67"/>
    </row>
    <row r="299" spans="1:9">
      <c r="A299" s="16"/>
      <c r="B299" s="17"/>
      <c r="C299" s="18"/>
      <c r="D299" s="55"/>
      <c r="E299" s="20" t="s">
        <v>490</v>
      </c>
      <c r="F299" s="21"/>
      <c r="G299" s="22"/>
      <c r="H299" s="23"/>
      <c r="I299" s="67"/>
    </row>
    <row r="300" spans="1:9" ht="33">
      <c r="A300" s="16" t="s">
        <v>491</v>
      </c>
      <c r="B300" s="17"/>
      <c r="C300" s="18" t="s">
        <v>6</v>
      </c>
      <c r="D300" s="55" t="s">
        <v>492</v>
      </c>
      <c r="E300" s="24" t="s">
        <v>493</v>
      </c>
      <c r="F300" s="21">
        <v>0</v>
      </c>
      <c r="G300" s="22">
        <v>1</v>
      </c>
      <c r="H300" s="25">
        <f>F300:F305*G300:G305</f>
        <v>0</v>
      </c>
      <c r="I300" s="67"/>
    </row>
    <row r="301" spans="1:9">
      <c r="A301" s="16"/>
      <c r="B301" s="17"/>
      <c r="C301" s="18" t="s">
        <v>49</v>
      </c>
      <c r="D301" s="55" t="s">
        <v>494</v>
      </c>
      <c r="E301" s="24" t="s">
        <v>495</v>
      </c>
      <c r="F301" s="21">
        <v>0</v>
      </c>
      <c r="G301" s="22">
        <v>1</v>
      </c>
      <c r="H301" s="25">
        <f>F301:F305*G301:G305</f>
        <v>0</v>
      </c>
      <c r="I301" s="67"/>
    </row>
    <row r="302" spans="1:9" ht="33">
      <c r="A302" s="16"/>
      <c r="B302" s="17"/>
      <c r="C302" s="18" t="s">
        <v>49</v>
      </c>
      <c r="D302" s="55" t="s">
        <v>496</v>
      </c>
      <c r="E302" s="24" t="s">
        <v>497</v>
      </c>
      <c r="F302" s="21">
        <v>0</v>
      </c>
      <c r="G302" s="22">
        <v>1</v>
      </c>
      <c r="H302" s="25">
        <f>F302:F305*G302:G305</f>
        <v>0</v>
      </c>
      <c r="I302" s="67"/>
    </row>
    <row r="303" spans="1:9">
      <c r="A303" s="26"/>
      <c r="B303" s="17"/>
      <c r="C303" s="27"/>
      <c r="D303" s="53"/>
      <c r="E303" s="29" t="s">
        <v>498</v>
      </c>
      <c r="F303" s="30"/>
      <c r="G303" s="31"/>
      <c r="H303" s="32"/>
      <c r="I303" s="67"/>
    </row>
    <row r="304" spans="1:9" ht="27">
      <c r="A304" s="33" t="s">
        <v>499</v>
      </c>
      <c r="B304" s="17"/>
      <c r="C304" s="34" t="s">
        <v>6</v>
      </c>
      <c r="D304" s="53" t="s">
        <v>500</v>
      </c>
      <c r="E304" s="5" t="s">
        <v>493</v>
      </c>
      <c r="F304" s="30">
        <v>0</v>
      </c>
      <c r="G304" s="37">
        <v>1</v>
      </c>
      <c r="H304" s="25">
        <f>F304:F305*G304:G305</f>
        <v>0</v>
      </c>
      <c r="I304" s="67"/>
    </row>
    <row r="305" spans="1:9">
      <c r="A305" s="33"/>
      <c r="B305" s="17"/>
      <c r="C305" s="34" t="s">
        <v>49</v>
      </c>
      <c r="D305" s="53" t="s">
        <v>494</v>
      </c>
      <c r="E305" s="5" t="s">
        <v>495</v>
      </c>
      <c r="F305" s="30">
        <v>0</v>
      </c>
      <c r="G305" s="37">
        <v>1</v>
      </c>
      <c r="H305" s="25">
        <f>F305:F305*G305:G305</f>
        <v>0</v>
      </c>
      <c r="I305" s="67"/>
    </row>
    <row r="308" spans="1:9">
      <c r="A308" s="69"/>
      <c r="B308" s="69"/>
      <c r="C308" s="20">
        <v>3</v>
      </c>
      <c r="D308" s="69"/>
      <c r="E308" s="20" t="s">
        <v>501</v>
      </c>
      <c r="F308" s="69"/>
      <c r="G308" s="69"/>
      <c r="H308" s="69"/>
    </row>
    <row r="309" spans="1:9">
      <c r="A309" s="9" t="s">
        <v>5</v>
      </c>
      <c r="B309" s="10"/>
      <c r="C309" s="10" t="s">
        <v>6</v>
      </c>
      <c r="D309" s="11" t="s">
        <v>7</v>
      </c>
      <c r="E309" s="12" t="s">
        <v>8</v>
      </c>
      <c r="F309" s="13" t="s">
        <v>9</v>
      </c>
      <c r="G309" s="14" t="s">
        <v>10</v>
      </c>
      <c r="H309" s="15" t="s">
        <v>11</v>
      </c>
    </row>
    <row r="310" spans="1:9">
      <c r="A310" s="16"/>
      <c r="B310" s="17"/>
      <c r="C310" s="18"/>
      <c r="D310" s="55"/>
      <c r="E310" s="20" t="s">
        <v>502</v>
      </c>
      <c r="F310" s="21"/>
      <c r="G310" s="22"/>
      <c r="H310" s="23"/>
      <c r="I310" s="69"/>
    </row>
    <row r="311" spans="1:9" ht="45">
      <c r="A311" s="16" t="s">
        <v>503</v>
      </c>
      <c r="B311" s="17"/>
      <c r="C311" s="18" t="s">
        <v>6</v>
      </c>
      <c r="D311" s="55" t="s">
        <v>504</v>
      </c>
      <c r="E311" s="24" t="s">
        <v>505</v>
      </c>
      <c r="F311" s="21">
        <v>0</v>
      </c>
      <c r="G311" s="22">
        <v>1</v>
      </c>
      <c r="H311" s="25">
        <f>F311:F331*G311:G331</f>
        <v>0</v>
      </c>
      <c r="I311" s="69"/>
    </row>
    <row r="312" spans="1:9" ht="27">
      <c r="A312" s="16"/>
      <c r="B312" s="17"/>
      <c r="C312" s="18" t="s">
        <v>49</v>
      </c>
      <c r="D312" s="55" t="s">
        <v>506</v>
      </c>
      <c r="E312" s="24" t="s">
        <v>507</v>
      </c>
      <c r="F312" s="21">
        <v>0</v>
      </c>
      <c r="G312" s="22">
        <v>1</v>
      </c>
      <c r="H312" s="25">
        <f>F311:F331*G311:G331</f>
        <v>0</v>
      </c>
      <c r="I312" s="69"/>
    </row>
    <row r="313" spans="1:9">
      <c r="A313" s="26"/>
      <c r="B313" s="17"/>
      <c r="C313" s="27"/>
      <c r="D313" s="53"/>
      <c r="E313" s="29" t="s">
        <v>508</v>
      </c>
      <c r="F313" s="30"/>
      <c r="G313" s="31"/>
      <c r="H313" s="32"/>
      <c r="I313" s="69"/>
    </row>
    <row r="314" spans="1:9" ht="45">
      <c r="A314" s="33" t="s">
        <v>509</v>
      </c>
      <c r="B314" s="17"/>
      <c r="C314" s="34" t="s">
        <v>6</v>
      </c>
      <c r="D314" s="53" t="s">
        <v>510</v>
      </c>
      <c r="E314" s="5" t="s">
        <v>511</v>
      </c>
      <c r="F314" s="36">
        <v>0</v>
      </c>
      <c r="G314" s="37">
        <v>1</v>
      </c>
      <c r="H314" s="25">
        <f>F311:F331*G311:G331</f>
        <v>0</v>
      </c>
      <c r="I314" s="69"/>
    </row>
    <row r="315" spans="1:9" ht="27">
      <c r="A315" s="33"/>
      <c r="B315" s="17"/>
      <c r="C315" s="34" t="s">
        <v>49</v>
      </c>
      <c r="D315" s="53" t="s">
        <v>512</v>
      </c>
      <c r="E315" s="38" t="s">
        <v>507</v>
      </c>
      <c r="F315" s="36">
        <v>0</v>
      </c>
      <c r="G315" s="37">
        <v>1</v>
      </c>
      <c r="H315" s="25">
        <f>F311:F331*G311:G331</f>
        <v>0</v>
      </c>
      <c r="I315" s="69"/>
    </row>
    <row r="316" spans="1:9">
      <c r="A316" s="16"/>
      <c r="B316" s="17"/>
      <c r="C316" s="18"/>
      <c r="D316" s="55"/>
      <c r="E316" s="20" t="s">
        <v>513</v>
      </c>
      <c r="F316" s="21"/>
      <c r="G316" s="22"/>
      <c r="H316" s="23"/>
      <c r="I316" s="69"/>
    </row>
    <row r="317" spans="1:9" ht="54">
      <c r="A317" s="16" t="s">
        <v>514</v>
      </c>
      <c r="B317" s="17"/>
      <c r="C317" s="18" t="s">
        <v>6</v>
      </c>
      <c r="D317" s="55" t="s">
        <v>515</v>
      </c>
      <c r="E317" s="24" t="s">
        <v>516</v>
      </c>
      <c r="F317" s="21">
        <v>0</v>
      </c>
      <c r="G317" s="22">
        <v>1</v>
      </c>
      <c r="H317" s="25">
        <f>F311:F331*G311:G331</f>
        <v>0</v>
      </c>
      <c r="I317" s="69"/>
    </row>
    <row r="318" spans="1:9" ht="27">
      <c r="A318" s="16"/>
      <c r="B318" s="17"/>
      <c r="C318" s="18" t="s">
        <v>49</v>
      </c>
      <c r="D318" s="55" t="s">
        <v>517</v>
      </c>
      <c r="E318" s="24" t="s">
        <v>507</v>
      </c>
      <c r="F318" s="21">
        <v>0</v>
      </c>
      <c r="G318" s="22">
        <v>1</v>
      </c>
      <c r="H318" s="25">
        <f>F311:F331*G311:G331</f>
        <v>0</v>
      </c>
      <c r="I318" s="69"/>
    </row>
    <row r="319" spans="1:9">
      <c r="A319" s="26"/>
      <c r="B319" s="27"/>
      <c r="C319" s="27"/>
      <c r="D319" s="53"/>
      <c r="E319" s="29" t="s">
        <v>518</v>
      </c>
      <c r="F319" s="30"/>
      <c r="G319" s="31"/>
      <c r="H319" s="32"/>
      <c r="I319" s="69"/>
    </row>
    <row r="320" spans="1:9" ht="45">
      <c r="A320" s="33" t="s">
        <v>519</v>
      </c>
      <c r="B320" s="27"/>
      <c r="C320" s="34" t="s">
        <v>6</v>
      </c>
      <c r="D320" s="53" t="s">
        <v>520</v>
      </c>
      <c r="E320" s="5" t="s">
        <v>521</v>
      </c>
      <c r="F320" s="36">
        <v>0</v>
      </c>
      <c r="G320" s="37">
        <v>1</v>
      </c>
      <c r="H320" s="25">
        <f>F311:F331*G311:G331</f>
        <v>0</v>
      </c>
      <c r="I320" s="69"/>
    </row>
    <row r="321" spans="1:9" ht="45">
      <c r="A321" s="33"/>
      <c r="B321" s="27"/>
      <c r="C321" s="34" t="s">
        <v>6</v>
      </c>
      <c r="D321" s="53" t="s">
        <v>515</v>
      </c>
      <c r="E321" s="5" t="s">
        <v>522</v>
      </c>
      <c r="F321" s="36">
        <v>0</v>
      </c>
      <c r="G321" s="37">
        <v>1</v>
      </c>
      <c r="H321" s="25">
        <f>F311:F331*G311:G331</f>
        <v>0</v>
      </c>
      <c r="I321" s="69"/>
    </row>
    <row r="322" spans="1:9" ht="27">
      <c r="A322" s="33"/>
      <c r="B322" s="27"/>
      <c r="C322" s="34" t="s">
        <v>49</v>
      </c>
      <c r="D322" s="53" t="s">
        <v>506</v>
      </c>
      <c r="E322" s="38" t="s">
        <v>507</v>
      </c>
      <c r="F322" s="36">
        <v>0</v>
      </c>
      <c r="G322" s="37">
        <v>2</v>
      </c>
      <c r="H322" s="25">
        <f>F311:F331*G311:G331</f>
        <v>0</v>
      </c>
      <c r="I322" s="69"/>
    </row>
    <row r="323" spans="1:9">
      <c r="A323" s="16"/>
      <c r="B323" s="27"/>
      <c r="C323" s="18"/>
      <c r="D323" s="55"/>
      <c r="E323" s="20" t="s">
        <v>523</v>
      </c>
      <c r="F323" s="21"/>
      <c r="G323" s="22"/>
      <c r="H323" s="23"/>
      <c r="I323" s="69"/>
    </row>
    <row r="324" spans="1:9" ht="45">
      <c r="A324" s="16" t="s">
        <v>524</v>
      </c>
      <c r="B324" s="27"/>
      <c r="C324" s="18" t="s">
        <v>6</v>
      </c>
      <c r="D324" s="55" t="s">
        <v>525</v>
      </c>
      <c r="E324" s="24" t="s">
        <v>511</v>
      </c>
      <c r="F324" s="21">
        <v>0</v>
      </c>
      <c r="G324" s="22">
        <v>1</v>
      </c>
      <c r="H324" s="25">
        <f>F311:F331*G311:G331</f>
        <v>0</v>
      </c>
      <c r="I324" s="69"/>
    </row>
    <row r="325" spans="1:9" ht="27">
      <c r="A325" s="16"/>
      <c r="B325" s="27"/>
      <c r="C325" s="18" t="s">
        <v>49</v>
      </c>
      <c r="D325" s="55" t="s">
        <v>506</v>
      </c>
      <c r="E325" s="24" t="s">
        <v>507</v>
      </c>
      <c r="F325" s="21">
        <v>0</v>
      </c>
      <c r="G325" s="22">
        <v>1</v>
      </c>
      <c r="H325" s="25">
        <f>F311:F331*G311:G331</f>
        <v>0</v>
      </c>
      <c r="I325" s="69"/>
    </row>
    <row r="326" spans="1:9">
      <c r="A326" s="26"/>
      <c r="B326" s="27"/>
      <c r="C326" s="27"/>
      <c r="D326" s="53"/>
      <c r="E326" s="29" t="s">
        <v>526</v>
      </c>
      <c r="F326" s="30"/>
      <c r="G326" s="31"/>
      <c r="H326" s="32"/>
      <c r="I326" s="69"/>
    </row>
    <row r="327" spans="1:9" ht="45">
      <c r="A327" s="33" t="s">
        <v>527</v>
      </c>
      <c r="B327" s="27"/>
      <c r="C327" s="34" t="s">
        <v>6</v>
      </c>
      <c r="D327" s="53" t="s">
        <v>528</v>
      </c>
      <c r="E327" s="5" t="s">
        <v>529</v>
      </c>
      <c r="F327" s="30">
        <v>0</v>
      </c>
      <c r="G327" s="37">
        <v>1</v>
      </c>
      <c r="H327" s="25">
        <f>F311:F331*G311:G331</f>
        <v>0</v>
      </c>
      <c r="I327" s="69"/>
    </row>
    <row r="328" spans="1:9">
      <c r="A328" s="16"/>
      <c r="B328" s="27"/>
      <c r="C328" s="18"/>
      <c r="D328" s="55"/>
      <c r="E328" s="20" t="s">
        <v>530</v>
      </c>
      <c r="F328" s="21"/>
      <c r="G328" s="22"/>
      <c r="H328" s="23"/>
      <c r="I328" s="69"/>
    </row>
    <row r="329" spans="1:9" ht="45">
      <c r="A329" s="16" t="s">
        <v>531</v>
      </c>
      <c r="B329" s="27"/>
      <c r="C329" s="18" t="s">
        <v>6</v>
      </c>
      <c r="D329" s="55" t="s">
        <v>532</v>
      </c>
      <c r="E329" s="24" t="s">
        <v>505</v>
      </c>
      <c r="F329" s="21">
        <v>0</v>
      </c>
      <c r="G329" s="22">
        <v>1</v>
      </c>
      <c r="H329" s="25">
        <f>F311:F331*G311:G331</f>
        <v>0</v>
      </c>
      <c r="I329" s="69"/>
    </row>
    <row r="330" spans="1:9" ht="45">
      <c r="A330" s="16"/>
      <c r="B330" s="27"/>
      <c r="C330" s="18" t="s">
        <v>49</v>
      </c>
      <c r="D330" s="55" t="s">
        <v>533</v>
      </c>
      <c r="E330" s="24" t="s">
        <v>534</v>
      </c>
      <c r="F330" s="21">
        <v>0</v>
      </c>
      <c r="G330" s="22">
        <v>1</v>
      </c>
      <c r="H330" s="25">
        <f>F311:F331*G311:G331</f>
        <v>0</v>
      </c>
      <c r="I330" s="69"/>
    </row>
    <row r="331" spans="1:9" ht="54">
      <c r="A331" s="16"/>
      <c r="B331" s="27"/>
      <c r="C331" s="18" t="s">
        <v>49</v>
      </c>
      <c r="D331" s="55" t="s">
        <v>535</v>
      </c>
      <c r="E331" s="24" t="s">
        <v>536</v>
      </c>
      <c r="F331" s="21">
        <v>0</v>
      </c>
      <c r="G331" s="22">
        <v>1</v>
      </c>
      <c r="H331" s="25">
        <f>F311:F331*G311:G331</f>
        <v>0</v>
      </c>
      <c r="I331" s="69"/>
    </row>
    <row r="334" spans="1:9">
      <c r="A334" s="70"/>
      <c r="B334" s="70"/>
      <c r="C334" s="24">
        <v>8</v>
      </c>
      <c r="D334" s="70"/>
      <c r="E334" s="24" t="s">
        <v>537</v>
      </c>
      <c r="F334" s="70"/>
      <c r="G334" s="70"/>
      <c r="H334" s="70"/>
    </row>
    <row r="335" spans="1:9">
      <c r="A335" s="9" t="s">
        <v>5</v>
      </c>
      <c r="B335" s="10"/>
      <c r="C335" s="10" t="s">
        <v>6</v>
      </c>
      <c r="D335" s="11" t="s">
        <v>7</v>
      </c>
      <c r="E335" s="12" t="s">
        <v>8</v>
      </c>
      <c r="F335" s="13" t="s">
        <v>9</v>
      </c>
      <c r="G335" s="14" t="s">
        <v>10</v>
      </c>
      <c r="H335" s="15" t="s">
        <v>11</v>
      </c>
    </row>
    <row r="336" spans="1:9">
      <c r="A336" s="16"/>
      <c r="B336" s="27"/>
      <c r="C336" s="18"/>
      <c r="D336" s="19"/>
      <c r="E336" s="20" t="s">
        <v>538</v>
      </c>
      <c r="F336" s="21"/>
      <c r="G336" s="22"/>
      <c r="H336" s="23"/>
      <c r="I336" s="70"/>
    </row>
    <row r="337" spans="1:9" ht="63">
      <c r="A337" s="16" t="s">
        <v>539</v>
      </c>
      <c r="B337" s="27"/>
      <c r="C337" s="18" t="s">
        <v>14</v>
      </c>
      <c r="D337" s="19" t="s">
        <v>540</v>
      </c>
      <c r="E337" s="24" t="s">
        <v>541</v>
      </c>
      <c r="F337" s="21">
        <v>0</v>
      </c>
      <c r="G337" s="22">
        <v>123.03</v>
      </c>
      <c r="H337" s="25">
        <f>F337:F346*G337:G346</f>
        <v>0</v>
      </c>
      <c r="I337" s="70"/>
    </row>
    <row r="338" spans="1:9">
      <c r="A338" s="26"/>
      <c r="B338" s="27"/>
      <c r="C338" s="27"/>
      <c r="D338" s="28"/>
      <c r="E338" s="29" t="s">
        <v>542</v>
      </c>
      <c r="F338" s="30"/>
      <c r="G338" s="31"/>
      <c r="H338" s="32"/>
      <c r="I338" s="70"/>
    </row>
    <row r="339" spans="1:9" ht="63">
      <c r="A339" s="33" t="s">
        <v>543</v>
      </c>
      <c r="B339" s="27"/>
      <c r="C339" s="34" t="s">
        <v>14</v>
      </c>
      <c r="D339" s="35" t="s">
        <v>540</v>
      </c>
      <c r="E339" s="38" t="s">
        <v>541</v>
      </c>
      <c r="F339" s="36">
        <v>0</v>
      </c>
      <c r="G339" s="37">
        <v>121.84</v>
      </c>
      <c r="H339" s="25">
        <f>F337:F346*G337:G346</f>
        <v>0</v>
      </c>
      <c r="I339" s="70"/>
    </row>
    <row r="340" spans="1:9">
      <c r="A340" s="16"/>
      <c r="B340" s="27"/>
      <c r="C340" s="18"/>
      <c r="D340" s="19"/>
      <c r="E340" s="20" t="s">
        <v>544</v>
      </c>
      <c r="F340" s="21"/>
      <c r="G340" s="22"/>
      <c r="H340" s="23"/>
      <c r="I340" s="70"/>
    </row>
    <row r="341" spans="1:9" ht="63">
      <c r="A341" s="16" t="s">
        <v>545</v>
      </c>
      <c r="B341" s="27"/>
      <c r="C341" s="18" t="s">
        <v>14</v>
      </c>
      <c r="D341" s="19" t="s">
        <v>540</v>
      </c>
      <c r="E341" s="24" t="s">
        <v>541</v>
      </c>
      <c r="F341" s="21">
        <v>0</v>
      </c>
      <c r="G341" s="22">
        <v>111.32</v>
      </c>
      <c r="H341" s="25">
        <f>F337:F346*G337:G346</f>
        <v>0</v>
      </c>
      <c r="I341" s="70"/>
    </row>
    <row r="342" spans="1:9">
      <c r="I342" s="70"/>
    </row>
    <row r="343" spans="1:9">
      <c r="A343" s="16"/>
      <c r="B343" s="17"/>
      <c r="C343" s="18"/>
      <c r="D343" s="19"/>
      <c r="E343" s="20" t="s">
        <v>546</v>
      </c>
      <c r="F343" s="21"/>
      <c r="G343" s="22"/>
      <c r="H343" s="23"/>
      <c r="I343" s="70"/>
    </row>
    <row r="344" spans="1:9" ht="18">
      <c r="A344" s="16" t="s">
        <v>547</v>
      </c>
      <c r="B344" s="17"/>
      <c r="C344" s="18" t="s">
        <v>14</v>
      </c>
      <c r="D344" s="50" t="s">
        <v>548</v>
      </c>
      <c r="E344" s="24" t="s">
        <v>549</v>
      </c>
      <c r="F344" s="21">
        <v>0</v>
      </c>
      <c r="G344" s="22">
        <v>9</v>
      </c>
      <c r="H344" s="25">
        <f>F337:F346*G337:G346</f>
        <v>0</v>
      </c>
      <c r="I344" s="70"/>
    </row>
    <row r="345" spans="1:9" ht="24.75">
      <c r="A345" s="16"/>
      <c r="B345" s="17"/>
      <c r="C345" s="18" t="s">
        <v>49</v>
      </c>
      <c r="D345" s="50" t="s">
        <v>550</v>
      </c>
      <c r="E345" s="24" t="s">
        <v>551</v>
      </c>
      <c r="F345" s="21">
        <v>0</v>
      </c>
      <c r="G345" s="22">
        <v>9</v>
      </c>
      <c r="H345" s="25">
        <f>F337:F346*G337:G346</f>
        <v>0</v>
      </c>
      <c r="I345" s="70"/>
    </row>
    <row r="346" spans="1:9">
      <c r="A346" s="16"/>
      <c r="B346" s="17"/>
      <c r="C346" s="18"/>
      <c r="D346" s="50"/>
      <c r="E346" s="24"/>
      <c r="F346" s="21"/>
      <c r="G346" s="22"/>
      <c r="H346" s="25"/>
      <c r="I346" s="70"/>
    </row>
    <row r="347" spans="1:9">
      <c r="D347"/>
      <c r="E347" s="41"/>
      <c r="F347"/>
      <c r="G347"/>
    </row>
    <row r="348" spans="1:9">
      <c r="D348"/>
      <c r="E348" s="41"/>
      <c r="F348"/>
      <c r="G348"/>
    </row>
    <row r="349" spans="1:9">
      <c r="A349" s="71"/>
      <c r="B349" s="72"/>
      <c r="C349" s="20">
        <v>9</v>
      </c>
      <c r="D349" s="72"/>
      <c r="E349" s="20" t="s">
        <v>552</v>
      </c>
      <c r="F349" s="72"/>
      <c r="G349" s="71"/>
      <c r="H349" s="71"/>
    </row>
    <row r="350" spans="1:9">
      <c r="A350" s="9" t="s">
        <v>5</v>
      </c>
      <c r="B350" s="10"/>
      <c r="C350" s="10" t="s">
        <v>6</v>
      </c>
      <c r="D350" s="11" t="s">
        <v>7</v>
      </c>
      <c r="E350" s="12" t="s">
        <v>8</v>
      </c>
      <c r="F350" s="13" t="s">
        <v>9</v>
      </c>
      <c r="G350" s="14" t="s">
        <v>10</v>
      </c>
      <c r="H350" s="15" t="s">
        <v>11</v>
      </c>
    </row>
    <row r="351" spans="1:9" ht="48.75" customHeight="1"/>
    <row r="352" spans="1:9" ht="13.5">
      <c r="A352" s="73"/>
      <c r="B352" s="8"/>
      <c r="C352" s="7">
        <v>1</v>
      </c>
      <c r="D352" s="8"/>
      <c r="E352" s="7" t="s">
        <v>4</v>
      </c>
      <c r="F352" s="8"/>
      <c r="G352" s="73"/>
      <c r="H352" s="74">
        <f>SUM(H6:H62)</f>
        <v>0</v>
      </c>
    </row>
    <row r="353" spans="1:8" ht="13.5">
      <c r="A353" s="75"/>
      <c r="B353" s="43"/>
      <c r="C353" s="20">
        <v>2</v>
      </c>
      <c r="D353" s="43"/>
      <c r="E353" s="20" t="s">
        <v>116</v>
      </c>
      <c r="F353" s="43"/>
      <c r="G353" s="75"/>
      <c r="H353" s="76">
        <f>SUM(H68:H140)</f>
        <v>0</v>
      </c>
    </row>
    <row r="354" spans="1:8" ht="13.5">
      <c r="A354" s="71"/>
      <c r="B354" s="52"/>
      <c r="C354" s="7">
        <v>3</v>
      </c>
      <c r="D354" s="52"/>
      <c r="E354" s="7" t="s">
        <v>234</v>
      </c>
      <c r="F354" s="52"/>
      <c r="G354" s="71"/>
      <c r="H354" s="77">
        <f>SUM(H146:H188)</f>
        <v>0</v>
      </c>
    </row>
    <row r="355" spans="1:8" ht="13.5">
      <c r="A355" s="78"/>
      <c r="B355" s="62"/>
      <c r="C355" s="20">
        <v>4</v>
      </c>
      <c r="D355" s="62"/>
      <c r="E355" s="20" t="s">
        <v>300</v>
      </c>
      <c r="F355" s="62"/>
      <c r="G355" s="78"/>
      <c r="H355" s="79">
        <f>SUM(H194:H215)</f>
        <v>0</v>
      </c>
    </row>
    <row r="356" spans="1:8" ht="13.5">
      <c r="A356" s="71"/>
      <c r="B356" s="80"/>
      <c r="C356" s="7">
        <v>5</v>
      </c>
      <c r="D356" s="80"/>
      <c r="E356" s="7" t="s">
        <v>344</v>
      </c>
      <c r="F356" s="80"/>
      <c r="G356" s="71"/>
      <c r="H356" s="77">
        <f>SUM(H221:H261)</f>
        <v>0</v>
      </c>
    </row>
    <row r="357" spans="1:8" ht="13.5">
      <c r="A357" s="78"/>
      <c r="B357" s="66"/>
      <c r="C357" s="20">
        <v>6</v>
      </c>
      <c r="D357" s="66"/>
      <c r="E357" s="20" t="s">
        <v>425</v>
      </c>
      <c r="F357" s="66"/>
      <c r="G357" s="78"/>
      <c r="H357" s="79">
        <f>SUM(H267:H305)</f>
        <v>0</v>
      </c>
    </row>
    <row r="358" spans="1:8" ht="13.5">
      <c r="A358" s="71"/>
      <c r="B358" s="69"/>
      <c r="C358" s="7">
        <v>7</v>
      </c>
      <c r="D358" s="69"/>
      <c r="E358" s="7" t="s">
        <v>501</v>
      </c>
      <c r="F358" s="69"/>
      <c r="G358" s="71"/>
      <c r="H358" s="77">
        <f>SUM(H311:H331)</f>
        <v>0</v>
      </c>
    </row>
    <row r="359" spans="1:8" ht="13.5">
      <c r="A359" s="78"/>
      <c r="B359" s="70"/>
      <c r="C359" s="20">
        <v>8</v>
      </c>
      <c r="D359" s="70"/>
      <c r="E359" s="20" t="s">
        <v>537</v>
      </c>
      <c r="F359" s="70"/>
      <c r="G359" s="78"/>
      <c r="H359" s="79">
        <f>SUM(H337:H346)</f>
        <v>0</v>
      </c>
    </row>
    <row r="360" spans="1:8" ht="13.5">
      <c r="A360" s="71"/>
      <c r="B360" s="72"/>
      <c r="C360" s="7">
        <v>9</v>
      </c>
      <c r="D360" s="72"/>
      <c r="E360" s="7" t="s">
        <v>552</v>
      </c>
      <c r="F360" s="72"/>
      <c r="G360" s="71"/>
      <c r="H360" s="77"/>
    </row>
    <row r="362" spans="1:8" ht="13.5">
      <c r="G362" s="4" t="s">
        <v>553</v>
      </c>
      <c r="H362" s="77">
        <f>SUM(H352:H361)</f>
        <v>0</v>
      </c>
    </row>
  </sheetData>
  <sheetProtection selectLockedCells="1" selectUnlockedCells="1"/>
  <mergeCells count="2">
    <mergeCell ref="A1:C1"/>
    <mergeCell ref="F1:H1"/>
  </mergeCells>
  <hyperlinks>
    <hyperlink ref="F1" r:id="rId1" xr:uid="{BB148E25-F03C-46E0-BBAE-FA54F4026B7A}"/>
  </hyperlinks>
  <pageMargins left="0.98402777777777772" right="0.98402777777777772" top="1.2611111111111111" bottom="1.2215277777777778" header="1.0826388888888889" footer="1.0826388888888889"/>
  <pageSetup paperSize="9" orientation="portrait" useFirstPageNumber="1" horizontalDpi="300" verticalDpi="300"/>
  <headerFooter alignWithMargins="0">
    <oddHeader>&amp;L&amp;"Gotham Pro Black,Black"reformemos &amp;"Gotham Pro,Regular"/ #127-@lcampo&amp;R&amp;"Gotham Pro,Regular"&amp;7www.reformemos.com</oddHeader>
    <oddFooter>&amp;L&amp;"Gotham Pro Medium,Regular"&amp;6Presupuesto aproximado. Toda las medidas son a verificar en obra&amp;C&amp;"Gotham Pro,Regular"p. &amp;P/&amp;N&amp;R&amp;6¿Quieres presupuestar? Descarga el excel en la página de proyecto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2025-11-24T18:32:05Z</dcterms:created>
  <dcterms:modified xsi:type="dcterms:W3CDTF">2025-11-24T18:33:31Z</dcterms:modified>
  <cp:category/>
  <cp:contentStatus/>
</cp:coreProperties>
</file>